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95" windowHeight="1176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F36" i="1" l="1"/>
  <c r="F11" i="1"/>
  <c r="E11" i="1"/>
  <c r="F23" i="1" l="1"/>
  <c r="E23" i="1"/>
</calcChain>
</file>

<file path=xl/sharedStrings.xml><?xml version="1.0" encoding="utf-8"?>
<sst xmlns="http://schemas.openxmlformats.org/spreadsheetml/2006/main" count="45" uniqueCount="40">
  <si>
    <t>Ebsco</t>
  </si>
  <si>
    <t xml:space="preserve">käyttö </t>
  </si>
  <si>
    <t>Mediearkivet</t>
  </si>
  <si>
    <t>käyttö</t>
  </si>
  <si>
    <t>PressDisplay</t>
  </si>
  <si>
    <t>Ellibs</t>
  </si>
  <si>
    <t>+ kirjat</t>
  </si>
  <si>
    <t>Grove Music</t>
  </si>
  <si>
    <t>SFS Online</t>
  </si>
  <si>
    <t>Aleksi</t>
  </si>
  <si>
    <t>Medic</t>
  </si>
  <si>
    <t>110 (30.6.)</t>
  </si>
  <si>
    <t>Turun osuus</t>
  </si>
  <si>
    <t>Vaskin hinta</t>
  </si>
  <si>
    <t>Voimassa olevat FinELib -sopimukset</t>
  </si>
  <si>
    <t>sopimus päättyy</t>
  </si>
  <si>
    <t>1888 (31.7.)</t>
  </si>
  <si>
    <t>701 (31.8.)</t>
  </si>
  <si>
    <t>280 (31.8.)</t>
  </si>
  <si>
    <t>7032 (31.7.)</t>
  </si>
  <si>
    <t>Vain Turkua koskevat FinELib -sopimukset</t>
  </si>
  <si>
    <t>Global Books in Print</t>
  </si>
  <si>
    <t>Kansallisbiografia</t>
  </si>
  <si>
    <t>Nationaencyklopedin</t>
  </si>
  <si>
    <t>Tilastollinen vuosikirja</t>
  </si>
  <si>
    <t>397 (31.8.)</t>
  </si>
  <si>
    <t>35 (30.6.)</t>
  </si>
  <si>
    <t>4681 (30.6.)</t>
  </si>
  <si>
    <t>33 (30.6.)</t>
  </si>
  <si>
    <t>5 (31.7.)</t>
  </si>
  <si>
    <t>322 (31.7.)</t>
  </si>
  <si>
    <t>49 (31.7.)</t>
  </si>
  <si>
    <t>yhteensä</t>
  </si>
  <si>
    <t>ehdotus: sopimusta ei jatketa</t>
  </si>
  <si>
    <t>SFS Online käytössä yleisistä kirjastoista Turun lisäksi vain Helsingissä, Lahdessa ja Tampereella.</t>
  </si>
  <si>
    <t>Päättyvät FinELib -sopimukset, ei uusita?</t>
  </si>
  <si>
    <t>432 lainaa (23.9.)</t>
  </si>
  <si>
    <t xml:space="preserve">Jos sopimuksia ei uusita, Turun säästö on </t>
  </si>
  <si>
    <t>Grove Art</t>
  </si>
  <si>
    <t>Encyclopedia Britannica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</si>
</sst>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1" xfId="1" applyNumberFormat="1" applyFont="1" applyBorder="1"/>
    <xf numFmtId="0" fontId="3" fillId="0" borderId="1" xfId="0" quotePrefix="1" applyFont="1" applyBorder="1"/>
    <xf numFmtId="0" fontId="3" fillId="0" borderId="0" xfId="0" applyFont="1" applyBorder="1"/>
    <xf numFmtId="164" fontId="3" fillId="0" borderId="0" xfId="1" applyNumberFormat="1" applyFont="1" applyBorder="1"/>
    <xf numFmtId="0" fontId="0" fillId="0" borderId="0" xfId="0" applyFont="1"/>
    <xf numFmtId="0" fontId="4" fillId="0" borderId="1" xfId="0" applyFont="1" applyBorder="1"/>
    <xf numFmtId="164" fontId="4" fillId="0" borderId="1" xfId="1" applyNumberFormat="1" applyFont="1" applyBorder="1"/>
    <xf numFmtId="0" fontId="2" fillId="0" borderId="0" xfId="0" applyFont="1" applyBorder="1"/>
    <xf numFmtId="0" fontId="3" fillId="0" borderId="0" xfId="0" applyFont="1" applyFill="1" applyBorder="1"/>
    <xf numFmtId="0" fontId="3" fillId="2" borderId="1" xfId="0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164" fontId="3" fillId="2" borderId="1" xfId="1" applyNumberFormat="1" applyFont="1" applyFill="1" applyBorder="1"/>
    <xf numFmtId="0" fontId="5" fillId="2" borderId="0" xfId="0" applyFont="1" applyFill="1"/>
    <xf numFmtId="164" fontId="2" fillId="0" borderId="0" xfId="0" applyNumberFormat="1" applyFont="1"/>
    <xf numFmtId="0" fontId="3" fillId="0" borderId="1" xfId="0" applyFont="1" applyFill="1" applyBorder="1"/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164" fontId="3" fillId="0" borderId="1" xfId="1" applyNumberFormat="1" applyFont="1" applyFill="1" applyBorder="1"/>
    <xf numFmtId="0" fontId="5" fillId="0" borderId="0" xfId="0" applyFont="1" applyFill="1"/>
    <xf numFmtId="0" fontId="0" fillId="0" borderId="0" xfId="0" applyFill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6"/>
  <sheetViews>
    <sheetView tabSelected="1" workbookViewId="0">
      <selection activeCell="M28" sqref="M28"/>
    </sheetView>
  </sheetViews>
  <sheetFormatPr defaultRowHeight="12.75" x14ac:dyDescent="0.2"/>
  <cols>
    <col min="2" max="2" width="17.85546875" customWidth="1"/>
    <col min="3" max="3" width="16.85546875" customWidth="1"/>
    <col min="4" max="4" width="17" customWidth="1"/>
    <col min="5" max="5" width="11.42578125" customWidth="1"/>
    <col min="6" max="6" width="11.42578125" bestFit="1" customWidth="1"/>
  </cols>
  <sheetData>
    <row r="3" spans="2:7" x14ac:dyDescent="0.2">
      <c r="B3" s="1" t="s">
        <v>14</v>
      </c>
    </row>
    <row r="4" spans="2:7" x14ac:dyDescent="0.2">
      <c r="B4" s="1"/>
    </row>
    <row r="5" spans="2:7" x14ac:dyDescent="0.2">
      <c r="C5" t="s">
        <v>15</v>
      </c>
      <c r="D5" t="s">
        <v>1</v>
      </c>
      <c r="E5" t="s">
        <v>13</v>
      </c>
      <c r="F5" t="s">
        <v>12</v>
      </c>
    </row>
    <row r="6" spans="2:7" x14ac:dyDescent="0.2">
      <c r="B6" s="2" t="s">
        <v>9</v>
      </c>
      <c r="C6" s="3">
        <v>41639</v>
      </c>
      <c r="D6" s="4" t="s">
        <v>16</v>
      </c>
      <c r="E6" s="5">
        <v>30885</v>
      </c>
      <c r="F6" s="5">
        <v>16060</v>
      </c>
    </row>
    <row r="7" spans="2:7" x14ac:dyDescent="0.2">
      <c r="B7" s="2" t="s">
        <v>0</v>
      </c>
      <c r="C7" s="3">
        <v>41639</v>
      </c>
      <c r="D7" s="4" t="s">
        <v>17</v>
      </c>
      <c r="E7" s="5">
        <v>3869</v>
      </c>
      <c r="F7" s="5">
        <v>2012</v>
      </c>
    </row>
    <row r="8" spans="2:7" x14ac:dyDescent="0.2">
      <c r="B8" s="2" t="s">
        <v>5</v>
      </c>
      <c r="C8" s="3">
        <v>41639</v>
      </c>
      <c r="D8" s="4" t="s">
        <v>36</v>
      </c>
      <c r="E8" s="5"/>
      <c r="F8" s="5">
        <v>240</v>
      </c>
      <c r="G8" s="6" t="s">
        <v>6</v>
      </c>
    </row>
    <row r="9" spans="2:7" x14ac:dyDescent="0.2">
      <c r="B9" s="2" t="s">
        <v>22</v>
      </c>
      <c r="C9" s="3">
        <v>41639</v>
      </c>
      <c r="D9" s="4" t="s">
        <v>18</v>
      </c>
      <c r="E9" s="5">
        <v>3382</v>
      </c>
      <c r="F9" s="5">
        <v>1758</v>
      </c>
    </row>
    <row r="10" spans="2:7" x14ac:dyDescent="0.2">
      <c r="B10" s="2" t="s">
        <v>4</v>
      </c>
      <c r="C10" s="3">
        <v>41639</v>
      </c>
      <c r="D10" s="4" t="s">
        <v>19</v>
      </c>
      <c r="E10" s="5">
        <v>7499</v>
      </c>
      <c r="F10" s="5">
        <v>3899</v>
      </c>
    </row>
    <row r="11" spans="2:7" x14ac:dyDescent="0.2">
      <c r="B11" s="10" t="s">
        <v>32</v>
      </c>
      <c r="C11" s="10"/>
      <c r="D11" s="10"/>
      <c r="E11" s="11">
        <f>SUM(E6:E10)</f>
        <v>45635</v>
      </c>
      <c r="F11" s="11">
        <f>SUM(F6:F10)</f>
        <v>23969</v>
      </c>
    </row>
    <row r="15" spans="2:7" x14ac:dyDescent="0.2">
      <c r="B15" s="1" t="s">
        <v>35</v>
      </c>
    </row>
    <row r="17" spans="2:9" s="9" customFormat="1" x14ac:dyDescent="0.2">
      <c r="C17" s="9" t="s">
        <v>15</v>
      </c>
      <c r="D17" s="9" t="s">
        <v>3</v>
      </c>
      <c r="E17" s="9" t="s">
        <v>13</v>
      </c>
      <c r="F17" s="9" t="s">
        <v>12</v>
      </c>
    </row>
    <row r="18" spans="2:9" x14ac:dyDescent="0.2">
      <c r="B18" s="2" t="s">
        <v>39</v>
      </c>
      <c r="C18" s="3">
        <v>41274</v>
      </c>
      <c r="D18" s="4" t="s">
        <v>30</v>
      </c>
      <c r="E18" s="5">
        <v>4330</v>
      </c>
      <c r="F18" s="5">
        <v>2253</v>
      </c>
    </row>
    <row r="19" spans="2:9" x14ac:dyDescent="0.2">
      <c r="B19" s="2" t="s">
        <v>38</v>
      </c>
      <c r="C19" s="3">
        <v>41274</v>
      </c>
      <c r="D19" s="4" t="s">
        <v>31</v>
      </c>
      <c r="E19" s="5">
        <v>1103</v>
      </c>
      <c r="F19" s="5">
        <v>577</v>
      </c>
    </row>
    <row r="20" spans="2:9" x14ac:dyDescent="0.2">
      <c r="B20" s="2" t="s">
        <v>7</v>
      </c>
      <c r="C20" s="3">
        <v>41274</v>
      </c>
      <c r="D20" s="4" t="s">
        <v>31</v>
      </c>
      <c r="E20" s="5">
        <v>1103</v>
      </c>
      <c r="F20" s="5">
        <v>577</v>
      </c>
    </row>
    <row r="21" spans="2:9" x14ac:dyDescent="0.2">
      <c r="B21" s="2" t="s">
        <v>10</v>
      </c>
      <c r="C21" s="3">
        <v>41274</v>
      </c>
      <c r="D21" s="4" t="s">
        <v>11</v>
      </c>
      <c r="E21" s="5">
        <v>2310</v>
      </c>
      <c r="F21" s="5">
        <v>1201</v>
      </c>
    </row>
    <row r="22" spans="2:9" x14ac:dyDescent="0.2">
      <c r="B22" s="2" t="s">
        <v>2</v>
      </c>
      <c r="C22" s="3">
        <v>41274</v>
      </c>
      <c r="D22" s="4" t="s">
        <v>29</v>
      </c>
      <c r="E22" s="5">
        <v>4000</v>
      </c>
      <c r="F22" s="5">
        <v>2081</v>
      </c>
    </row>
    <row r="23" spans="2:9" x14ac:dyDescent="0.2">
      <c r="B23" s="10" t="s">
        <v>32</v>
      </c>
      <c r="C23" s="10"/>
      <c r="D23" s="10"/>
      <c r="E23" s="11">
        <f>SUM(E18:E22)</f>
        <v>12846</v>
      </c>
      <c r="F23" s="11">
        <f>SUM(F18:F22)</f>
        <v>6689</v>
      </c>
    </row>
    <row r="24" spans="2:9" x14ac:dyDescent="0.2">
      <c r="B24" s="7"/>
      <c r="C24" s="7"/>
      <c r="D24" s="7"/>
      <c r="E24" s="8"/>
      <c r="F24" s="8"/>
    </row>
    <row r="25" spans="2:9" x14ac:dyDescent="0.2">
      <c r="B25" s="7"/>
      <c r="C25" s="7"/>
      <c r="D25" s="7"/>
      <c r="E25" s="8"/>
      <c r="F25" s="8"/>
    </row>
    <row r="26" spans="2:9" x14ac:dyDescent="0.2">
      <c r="B26" s="7"/>
      <c r="C26" s="7"/>
      <c r="D26" s="7"/>
      <c r="E26" s="8"/>
      <c r="F26" s="8"/>
    </row>
    <row r="27" spans="2:9" x14ac:dyDescent="0.2">
      <c r="B27" s="12" t="s">
        <v>20</v>
      </c>
      <c r="C27" s="7"/>
      <c r="D27" s="7"/>
      <c r="E27" s="8"/>
      <c r="F27" s="8"/>
    </row>
    <row r="28" spans="2:9" x14ac:dyDescent="0.2">
      <c r="B28" s="7"/>
      <c r="C28" s="7"/>
      <c r="D28" s="7"/>
      <c r="E28" s="8"/>
      <c r="F28" s="8"/>
    </row>
    <row r="29" spans="2:9" x14ac:dyDescent="0.2">
      <c r="B29" s="2" t="s">
        <v>21</v>
      </c>
      <c r="C29" s="3">
        <v>41639</v>
      </c>
      <c r="D29" s="4" t="s">
        <v>28</v>
      </c>
      <c r="E29" s="2"/>
      <c r="F29" s="5">
        <v>1765</v>
      </c>
    </row>
    <row r="30" spans="2:9" x14ac:dyDescent="0.2">
      <c r="B30" s="2" t="s">
        <v>23</v>
      </c>
      <c r="C30" s="3">
        <v>41639</v>
      </c>
      <c r="D30" s="4" t="s">
        <v>27</v>
      </c>
      <c r="E30" s="2"/>
      <c r="F30" s="5">
        <v>2853</v>
      </c>
    </row>
    <row r="31" spans="2:9" x14ac:dyDescent="0.2">
      <c r="B31" s="14" t="s">
        <v>8</v>
      </c>
      <c r="C31" s="15">
        <v>41274</v>
      </c>
      <c r="D31" s="16" t="s">
        <v>26</v>
      </c>
      <c r="E31" s="14"/>
      <c r="F31" s="17">
        <v>10000</v>
      </c>
      <c r="G31" s="18" t="s">
        <v>33</v>
      </c>
      <c r="H31" s="18"/>
      <c r="I31" s="18"/>
    </row>
    <row r="32" spans="2:9" s="25" customFormat="1" x14ac:dyDescent="0.2">
      <c r="B32" s="20" t="s">
        <v>24</v>
      </c>
      <c r="C32" s="21">
        <v>41274</v>
      </c>
      <c r="D32" s="22" t="s">
        <v>25</v>
      </c>
      <c r="E32" s="20"/>
      <c r="F32" s="23">
        <v>368</v>
      </c>
      <c r="G32" s="24"/>
      <c r="H32" s="24"/>
      <c r="I32" s="24"/>
    </row>
    <row r="34" spans="2:6" x14ac:dyDescent="0.2">
      <c r="B34" s="13" t="s">
        <v>34</v>
      </c>
    </row>
    <row r="36" spans="2:6" x14ac:dyDescent="0.2">
      <c r="B36" t="s">
        <v>37</v>
      </c>
      <c r="F36" s="19">
        <f>F23+F31</f>
        <v>16689</v>
      </c>
    </row>
  </sheetData>
  <sortState ref="B18:F22">
    <sortCondition ref="B1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Hypen Kaisa</dc:creator>
  <cp:lastModifiedBy>Hypen Kaisa</cp:lastModifiedBy>
  <dcterms:created xsi:type="dcterms:W3CDTF">2012-09-22T12:08:36Z</dcterms:created>
  <dcterms:modified xsi:type="dcterms:W3CDTF">2012-10-01T13:42:00Z</dcterms:modified>
</cp:coreProperties>
</file>