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3" i="1" l="1"/>
  <c r="F19" i="1"/>
  <c r="F22" i="1"/>
  <c r="F20" i="1"/>
  <c r="F21" i="1"/>
  <c r="G19" i="1"/>
</calcChain>
</file>

<file path=xl/sharedStrings.xml><?xml version="1.0" encoding="utf-8"?>
<sst xmlns="http://schemas.openxmlformats.org/spreadsheetml/2006/main" count="83" uniqueCount="62">
  <si>
    <t>Tehtävä</t>
  </si>
  <si>
    <t>Rahoitus</t>
  </si>
  <si>
    <t>Toteutus</t>
  </si>
  <si>
    <t>Overdriven käyttöönotto, sähköiset palvelut yleensä</t>
  </si>
  <si>
    <t>Vaski/Maakunta</t>
  </si>
  <si>
    <t xml:space="preserve">Kevät 2013 </t>
  </si>
  <si>
    <t>Oma rahoitus</t>
  </si>
  <si>
    <t>Maakunnallinen koulutus /mkk-rahoitus</t>
  </si>
  <si>
    <t>Koulutetaan yhdyshenkilöt  (5-6 henkilöä keskitetysti (Kaisa, Sanna, Aki)</t>
  </si>
  <si>
    <t>Miten asiakkaat, kokoelmat ja tarjonta kohtaavat</t>
  </si>
  <si>
    <t>Lisää älyä –projekti</t>
  </si>
  <si>
    <t>Kevät -31.12.2013</t>
  </si>
  <si>
    <t>Vastuu: Kaija Valikainen</t>
  </si>
  <si>
    <t>n. 6 hengen työryhmä</t>
  </si>
  <si>
    <t>Konsultti: Jaani Lahtinen</t>
  </si>
  <si>
    <t>Konsultti toteuttaa määrittelyjen pohjalta</t>
  </si>
  <si>
    <t>Asiakaspalvelun metodit ja uudet toimintamallit</t>
  </si>
  <si>
    <t>Vaski/soveltuvin osin maakunta</t>
  </si>
  <si>
    <t>Viiden tähden olohuone –koulutussarja/Laura Hokkanen</t>
  </si>
  <si>
    <t>Tiskitön kirjasto</t>
  </si>
  <si>
    <t>Muita konsultteja</t>
  </si>
  <si>
    <t>Verkkokirjaston palvelujen monipuolistaminen</t>
  </si>
  <si>
    <t>Vaski/myöhemmin muu maakunta</t>
  </si>
  <si>
    <t>Lisää älyä -projekti</t>
  </si>
  <si>
    <t>Palkataan projektipäällikkö</t>
  </si>
  <si>
    <t>Kokoelmapalvelut</t>
  </si>
  <si>
    <t>Vaski/ soveltuvin osin maakunta</t>
  </si>
  <si>
    <t>Yhteinen varastointi, kokoelmaprojektin pohjalta nousevat muut asiat</t>
  </si>
  <si>
    <t>Toteutus suunnitellaan kokoelmaprojektin päätyttyä</t>
  </si>
  <si>
    <t>Äly- ja mobiili-innovaatiot</t>
  </si>
  <si>
    <t>Vaski</t>
  </si>
  <si>
    <t>Mobiilikirjasto</t>
  </si>
  <si>
    <t>Varausten maksaminen automaatilla</t>
  </si>
  <si>
    <t>Älyhylly</t>
  </si>
  <si>
    <t>Vastuuhenkilöt</t>
  </si>
  <si>
    <t>Yhdyshenkilöt kouluttavat ja ovat tukena omalla alueellaan</t>
  </si>
  <si>
    <t>Aikataulu</t>
  </si>
  <si>
    <t>Alue / Projekti</t>
  </si>
  <si>
    <t>Kertakustannukset 2013 €</t>
  </si>
  <si>
    <t>Vuosi 2013</t>
  </si>
  <si>
    <t>Määritellään kartoitettavat asiat, työvaliokunta työstää ehdotuksen pohjalta</t>
  </si>
  <si>
    <t>Syksy 2013</t>
  </si>
  <si>
    <t>Kaisa Hypén</t>
  </si>
  <si>
    <t>Järjestetään 1-2 maakunnallista koulutustietoiskua (esim. puoli päivää)</t>
  </si>
  <si>
    <t>Suunnittelee toteutuksen</t>
  </si>
  <si>
    <t>Ylläpitokustannukset € / v</t>
  </si>
  <si>
    <t>Mkk-rahoitus</t>
  </si>
  <si>
    <t>Turku: aikuisten palvelujen palvelupäällikkö/edustus myös muista Vaski-kirjastoista</t>
  </si>
  <si>
    <t>Susanna Sandell</t>
  </si>
  <si>
    <t xml:space="preserve">Mkk-rahoitus </t>
  </si>
  <si>
    <t>Asiakkaan kirjasto-projekti</t>
  </si>
  <si>
    <t>Kartoitetaan sisällöt haastattelemalla</t>
  </si>
  <si>
    <t>1.1.-28.2.2013</t>
  </si>
  <si>
    <t>Ulla-Maija Maunu / Kaija Valikainen</t>
  </si>
  <si>
    <t>1.3.-31.10.2013</t>
  </si>
  <si>
    <t>Projektipäällikkö</t>
  </si>
  <si>
    <t>15.2.-15.3.2013</t>
  </si>
  <si>
    <t>1.4.-31.12.2013</t>
  </si>
  <si>
    <t>Kustannukset yhteensä</t>
  </si>
  <si>
    <t>Projektin budjetti   29 560</t>
  </si>
  <si>
    <t>Projektin budjetti 126 851</t>
  </si>
  <si>
    <t>Toukokuu
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</si>
</sst>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6" x14ac:knownFonts="1">
    <font>
      <sz val="11"/>
      <color theme="1"/>
      <name val="Arial"/>
      <family val="2"/>
      <scheme val="minor"/>
    </font>
    <font>
      <sz val="9"/>
      <color rgb="FF000000"/>
      <name val="Calibri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left" vertical="center" wrapText="1" readingOrder="1"/>
    </xf>
    <xf numFmtId="6" fontId="1" fillId="4" borderId="1" xfId="0" applyNumberFormat="1" applyFont="1" applyFill="1" applyBorder="1" applyAlignment="1">
      <alignment horizontal="left" vertical="center" wrapText="1" readingOrder="1"/>
    </xf>
    <xf numFmtId="3" fontId="1" fillId="4" borderId="1" xfId="0" applyNumberFormat="1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left" vertical="center" readingOrder="1"/>
    </xf>
    <xf numFmtId="0" fontId="1" fillId="3" borderId="0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0" fillId="0" borderId="1" xfId="0" applyBorder="1"/>
    <xf numFmtId="0" fontId="5" fillId="0" borderId="1" xfId="0" applyFont="1" applyBorder="1"/>
    <xf numFmtId="3" fontId="1" fillId="3" borderId="1" xfId="0" applyNumberFormat="1" applyFont="1" applyFill="1" applyBorder="1" applyAlignment="1">
      <alignment horizontal="left" vertical="center" wrapText="1" readingOrder="1"/>
    </xf>
    <xf numFmtId="3" fontId="2" fillId="3" borderId="1" xfId="0" applyNumberFormat="1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left" vertical="center" wrapText="1" readingOrder="1"/>
    </xf>
    <xf numFmtId="49" fontId="3" fillId="3" borderId="1" xfId="0" applyNumberFormat="1" applyFont="1" applyFill="1" applyBorder="1" applyAlignment="1">
      <alignment horizontal="left" vertical="center" wrapText="1" readingOrder="1"/>
    </xf>
    <xf numFmtId="0" fontId="1" fillId="4" borderId="3" xfId="0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4" borderId="4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left" vertical="center" wrapText="1" readingOrder="1"/>
    </xf>
    <xf numFmtId="0" fontId="1" fillId="3" borderId="2" xfId="0" applyFont="1" applyFill="1" applyBorder="1" applyAlignment="1">
      <alignment horizontal="left" vertical="center" wrapText="1" readingOrder="1"/>
    </xf>
    <xf numFmtId="0" fontId="1" fillId="3" borderId="4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0" fontId="1" fillId="4" borderId="3" xfId="0" applyFont="1" applyFill="1" applyBorder="1" applyAlignment="1">
      <alignment horizontal="left" vertical="center" wrapText="1" readingOrder="1"/>
    </xf>
    <xf numFmtId="0" fontId="1" fillId="4" borderId="2" xfId="0" applyFont="1" applyFill="1" applyBorder="1" applyAlignment="1">
      <alignment horizontal="left" vertical="center" wrapText="1" readingOrder="1"/>
    </xf>
    <xf numFmtId="0" fontId="1" fillId="4" borderId="4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left" vertical="center" wrapText="1" readingOrder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80" zoomScaleNormal="80" workbookViewId="0">
      <selection activeCell="J22" sqref="J22"/>
    </sheetView>
  </sheetViews>
  <sheetFormatPr defaultRowHeight="14.25" x14ac:dyDescent="0.2"/>
  <cols>
    <col min="1" max="1" width="15" customWidth="1"/>
    <col min="2" max="2" width="18.75" customWidth="1"/>
    <col min="3" max="3" width="9.375" customWidth="1"/>
    <col min="4" max="4" width="14.125" customWidth="1"/>
    <col min="5" max="5" width="14.5" customWidth="1"/>
    <col min="6" max="6" width="16.125" customWidth="1"/>
    <col min="7" max="7" width="19.5" customWidth="1"/>
    <col min="8" max="8" width="12" customWidth="1"/>
  </cols>
  <sheetData>
    <row r="2" spans="1:14" ht="30" x14ac:dyDescent="0.2">
      <c r="A2" s="8" t="s">
        <v>0</v>
      </c>
      <c r="B2" s="8" t="s">
        <v>37</v>
      </c>
      <c r="C2" s="8" t="s">
        <v>36</v>
      </c>
      <c r="D2" s="8" t="s">
        <v>34</v>
      </c>
      <c r="E2" s="8" t="s">
        <v>2</v>
      </c>
      <c r="F2" s="8" t="s">
        <v>38</v>
      </c>
      <c r="G2" s="8" t="s">
        <v>45</v>
      </c>
      <c r="H2" s="8" t="s">
        <v>1</v>
      </c>
    </row>
    <row r="3" spans="1:14" ht="63.75" customHeight="1" x14ac:dyDescent="0.2">
      <c r="A3" s="31" t="s">
        <v>3</v>
      </c>
      <c r="B3" s="1" t="s">
        <v>30</v>
      </c>
      <c r="C3" s="1" t="s">
        <v>5</v>
      </c>
      <c r="D3" s="6" t="s">
        <v>42</v>
      </c>
      <c r="E3" s="1" t="s">
        <v>8</v>
      </c>
      <c r="F3" s="1">
        <v>18000</v>
      </c>
      <c r="G3" s="1">
        <v>7500</v>
      </c>
      <c r="H3" s="1" t="s">
        <v>6</v>
      </c>
    </row>
    <row r="4" spans="1:14" ht="52.5" customHeight="1" x14ac:dyDescent="0.2">
      <c r="A4" s="31"/>
      <c r="B4" s="1" t="s">
        <v>30</v>
      </c>
      <c r="C4" s="6" t="s">
        <v>5</v>
      </c>
      <c r="D4" s="1" t="s">
        <v>35</v>
      </c>
      <c r="E4" s="1" t="s">
        <v>35</v>
      </c>
      <c r="F4" s="1">
        <v>3800</v>
      </c>
      <c r="G4" s="1"/>
      <c r="H4" s="1" t="s">
        <v>6</v>
      </c>
    </row>
    <row r="5" spans="1:14" ht="60" x14ac:dyDescent="0.2">
      <c r="A5" s="31"/>
      <c r="B5" s="1" t="s">
        <v>4</v>
      </c>
      <c r="C5" s="18" t="s">
        <v>61</v>
      </c>
      <c r="D5" s="6" t="s">
        <v>42</v>
      </c>
      <c r="E5" s="6" t="s">
        <v>43</v>
      </c>
      <c r="F5" s="1">
        <v>500</v>
      </c>
      <c r="G5" s="1"/>
      <c r="H5" s="1" t="s">
        <v>7</v>
      </c>
    </row>
    <row r="6" spans="1:14" ht="60" x14ac:dyDescent="0.2">
      <c r="A6" s="32" t="s">
        <v>9</v>
      </c>
      <c r="B6" s="28" t="s">
        <v>30</v>
      </c>
      <c r="C6" s="19" t="s">
        <v>5</v>
      </c>
      <c r="D6" s="2" t="s">
        <v>12</v>
      </c>
      <c r="E6" s="7" t="s">
        <v>40</v>
      </c>
      <c r="F6" s="28">
        <v>5000</v>
      </c>
      <c r="G6" s="19"/>
      <c r="H6" s="19" t="s">
        <v>6</v>
      </c>
    </row>
    <row r="7" spans="1:14" ht="24" x14ac:dyDescent="0.2">
      <c r="A7" s="32"/>
      <c r="B7" s="29"/>
      <c r="C7" s="21"/>
      <c r="D7" s="2" t="s">
        <v>13</v>
      </c>
      <c r="E7" s="9" t="s">
        <v>44</v>
      </c>
      <c r="F7" s="30"/>
      <c r="G7" s="21"/>
      <c r="H7" s="21"/>
    </row>
    <row r="8" spans="1:14" ht="36" x14ac:dyDescent="0.2">
      <c r="A8" s="32"/>
      <c r="B8" s="30"/>
      <c r="C8" s="2" t="s">
        <v>11</v>
      </c>
      <c r="D8" s="2" t="s">
        <v>14</v>
      </c>
      <c r="E8" s="2" t="s">
        <v>15</v>
      </c>
      <c r="F8" s="11">
        <v>20000</v>
      </c>
      <c r="G8" s="2"/>
      <c r="H8" s="2" t="s">
        <v>23</v>
      </c>
    </row>
    <row r="9" spans="1:14" ht="48" customHeight="1" x14ac:dyDescent="0.2">
      <c r="A9" s="31" t="s">
        <v>16</v>
      </c>
      <c r="B9" s="22" t="s">
        <v>17</v>
      </c>
      <c r="C9" s="25" t="s">
        <v>39</v>
      </c>
      <c r="D9" s="31" t="s">
        <v>47</v>
      </c>
      <c r="E9" s="1" t="s">
        <v>18</v>
      </c>
      <c r="F9" s="1">
        <v>2000</v>
      </c>
      <c r="G9" s="1"/>
      <c r="H9" s="1" t="s">
        <v>49</v>
      </c>
    </row>
    <row r="10" spans="1:14" ht="24" x14ac:dyDescent="0.2">
      <c r="A10" s="31"/>
      <c r="B10" s="23"/>
      <c r="C10" s="26"/>
      <c r="D10" s="31"/>
      <c r="E10" s="1" t="s">
        <v>19</v>
      </c>
      <c r="F10" s="1">
        <v>7000</v>
      </c>
      <c r="G10" s="1"/>
      <c r="H10" s="6" t="s">
        <v>50</v>
      </c>
    </row>
    <row r="11" spans="1:14" ht="24" x14ac:dyDescent="0.2">
      <c r="A11" s="31"/>
      <c r="B11" s="24"/>
      <c r="C11" s="27"/>
      <c r="D11" s="31"/>
      <c r="E11" s="1" t="s">
        <v>20</v>
      </c>
      <c r="F11" s="1">
        <v>2000</v>
      </c>
      <c r="G11" s="1"/>
      <c r="H11" s="1" t="s">
        <v>50</v>
      </c>
    </row>
    <row r="12" spans="1:14" ht="36" x14ac:dyDescent="0.2">
      <c r="A12" s="32" t="s">
        <v>21</v>
      </c>
      <c r="B12" s="19" t="s">
        <v>22</v>
      </c>
      <c r="C12" s="2" t="s">
        <v>56</v>
      </c>
      <c r="D12" s="10" t="s">
        <v>48</v>
      </c>
      <c r="E12" s="2" t="s">
        <v>51</v>
      </c>
      <c r="F12" s="2">
        <v>3200</v>
      </c>
      <c r="G12" s="3"/>
      <c r="H12" s="2" t="s">
        <v>49</v>
      </c>
      <c r="N12" s="7"/>
    </row>
    <row r="13" spans="1:14" ht="24" x14ac:dyDescent="0.2">
      <c r="A13" s="32"/>
      <c r="B13" s="20"/>
      <c r="C13" s="2" t="s">
        <v>57</v>
      </c>
      <c r="D13" s="2" t="s">
        <v>55</v>
      </c>
      <c r="E13" s="2" t="s">
        <v>24</v>
      </c>
      <c r="F13" s="4">
        <v>36000</v>
      </c>
      <c r="G13" s="3"/>
      <c r="H13" s="2" t="s">
        <v>23</v>
      </c>
    </row>
    <row r="14" spans="1:14" ht="60" x14ac:dyDescent="0.2">
      <c r="A14" s="31" t="s">
        <v>25</v>
      </c>
      <c r="B14" s="31" t="s">
        <v>26</v>
      </c>
      <c r="C14" s="1" t="s">
        <v>52</v>
      </c>
      <c r="D14" s="31" t="s">
        <v>42</v>
      </c>
      <c r="E14" s="1" t="s">
        <v>27</v>
      </c>
      <c r="F14" s="1">
        <v>6200</v>
      </c>
      <c r="G14" s="1"/>
      <c r="H14" s="1" t="s">
        <v>49</v>
      </c>
    </row>
    <row r="15" spans="1:14" ht="48" x14ac:dyDescent="0.2">
      <c r="A15" s="31"/>
      <c r="B15" s="31"/>
      <c r="C15" s="1"/>
      <c r="D15" s="31"/>
      <c r="E15" s="1" t="s">
        <v>28</v>
      </c>
      <c r="F15" s="1">
        <v>1500</v>
      </c>
      <c r="G15" s="1"/>
      <c r="H15" s="1" t="s">
        <v>6</v>
      </c>
    </row>
    <row r="16" spans="1:14" ht="24" x14ac:dyDescent="0.2">
      <c r="A16" s="32" t="s">
        <v>29</v>
      </c>
      <c r="B16" s="32" t="s">
        <v>30</v>
      </c>
      <c r="C16" s="2" t="s">
        <v>54</v>
      </c>
      <c r="D16" s="2" t="s">
        <v>53</v>
      </c>
      <c r="E16" s="2" t="s">
        <v>31</v>
      </c>
      <c r="F16" s="4"/>
      <c r="G16" s="4">
        <v>2400</v>
      </c>
      <c r="H16" s="19" t="s">
        <v>10</v>
      </c>
    </row>
    <row r="17" spans="1:8" ht="36" x14ac:dyDescent="0.2">
      <c r="A17" s="32"/>
      <c r="B17" s="32"/>
      <c r="C17" s="2" t="s">
        <v>41</v>
      </c>
      <c r="D17" s="2" t="s">
        <v>53</v>
      </c>
      <c r="E17" s="2" t="s">
        <v>32</v>
      </c>
      <c r="F17" s="4">
        <v>30000</v>
      </c>
      <c r="G17" s="4">
        <v>2000</v>
      </c>
      <c r="H17" s="20"/>
    </row>
    <row r="18" spans="1:8" ht="24" x14ac:dyDescent="0.2">
      <c r="A18" s="32"/>
      <c r="B18" s="32"/>
      <c r="C18" s="2" t="s">
        <v>41</v>
      </c>
      <c r="D18" s="2" t="s">
        <v>53</v>
      </c>
      <c r="E18" s="2" t="s">
        <v>33</v>
      </c>
      <c r="F18" s="4">
        <v>20000</v>
      </c>
      <c r="G18" s="4">
        <v>1000</v>
      </c>
      <c r="H18" s="21"/>
    </row>
    <row r="19" spans="1:8" ht="24" x14ac:dyDescent="0.25">
      <c r="A19" s="5" t="s">
        <v>58</v>
      </c>
      <c r="B19" s="14"/>
      <c r="C19" s="14"/>
      <c r="D19" s="14"/>
      <c r="E19" s="14"/>
      <c r="F19" s="16">
        <f>SUM(F3:F18)</f>
        <v>155200</v>
      </c>
      <c r="G19" s="5">
        <f>SUM(G3:G18)</f>
        <v>12900</v>
      </c>
      <c r="H19" s="13"/>
    </row>
    <row r="20" spans="1:8" x14ac:dyDescent="0.2">
      <c r="A20" s="6" t="s">
        <v>46</v>
      </c>
      <c r="B20" s="13"/>
      <c r="C20" s="13"/>
      <c r="D20" s="13"/>
      <c r="E20" s="13"/>
      <c r="F20" s="1">
        <f>SUM(F9+F12+F14+F5)</f>
        <v>11900</v>
      </c>
      <c r="G20" s="13"/>
      <c r="H20" s="13"/>
    </row>
    <row r="21" spans="1:8" ht="24" x14ac:dyDescent="0.2">
      <c r="A21" s="6" t="s">
        <v>50</v>
      </c>
      <c r="B21" s="17" t="s">
        <v>59</v>
      </c>
      <c r="C21" s="13"/>
      <c r="D21" s="13"/>
      <c r="E21" s="13"/>
      <c r="F21" s="1">
        <f>F10+F11</f>
        <v>9000</v>
      </c>
      <c r="G21" s="13"/>
      <c r="H21" s="13"/>
    </row>
    <row r="22" spans="1:8" x14ac:dyDescent="0.2">
      <c r="A22" s="6" t="s">
        <v>23</v>
      </c>
      <c r="B22" s="17" t="s">
        <v>60</v>
      </c>
      <c r="C22" s="13"/>
      <c r="D22" s="13"/>
      <c r="E22" s="13"/>
      <c r="F22" s="15">
        <f>SUM(F8+F13+F17+F18)</f>
        <v>106000</v>
      </c>
      <c r="G22" s="13"/>
      <c r="H22" s="13"/>
    </row>
    <row r="23" spans="1:8" x14ac:dyDescent="0.2">
      <c r="A23" s="6" t="s">
        <v>6</v>
      </c>
      <c r="B23" s="13"/>
      <c r="C23" s="13"/>
      <c r="D23" s="13"/>
      <c r="E23" s="13"/>
      <c r="F23" s="1">
        <f>SUM(F3+F4+F6+F7+F15)</f>
        <v>28300</v>
      </c>
      <c r="G23" s="13"/>
      <c r="H23" s="13"/>
    </row>
    <row r="24" spans="1:8" x14ac:dyDescent="0.2">
      <c r="A24" s="12"/>
    </row>
  </sheetData>
  <mergeCells count="19">
    <mergeCell ref="A14:A15"/>
    <mergeCell ref="B14:B15"/>
    <mergeCell ref="D14:D15"/>
    <mergeCell ref="A16:A18"/>
    <mergeCell ref="B16:B18"/>
    <mergeCell ref="A3:A5"/>
    <mergeCell ref="A6:A8"/>
    <mergeCell ref="A9:A11"/>
    <mergeCell ref="D9:D11"/>
    <mergeCell ref="A12:A13"/>
    <mergeCell ref="C6:C7"/>
    <mergeCell ref="H16:H18"/>
    <mergeCell ref="B12:B13"/>
    <mergeCell ref="B9:B11"/>
    <mergeCell ref="C9:C11"/>
    <mergeCell ref="B6:B8"/>
    <mergeCell ref="F6:F7"/>
    <mergeCell ref="H6:H7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Näätsaari Inkeri</dc:creator>
  <cp:lastModifiedBy>Koskinen Kaarina</cp:lastModifiedBy>
  <dcterms:created xsi:type="dcterms:W3CDTF">2011-04-26T11:05:32Z</dcterms:created>
  <dcterms:modified xsi:type="dcterms:W3CDTF">2013-02-08T14:06:28Z</dcterms:modified>
</cp:coreProperties>
</file>