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23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" l="1"/>
  <c r="H107" i="1"/>
  <c r="H106" i="1"/>
  <c r="H101" i="1" l="1"/>
  <c r="H100" i="1"/>
  <c r="H99" i="1"/>
  <c r="H98" i="1"/>
  <c r="H97" i="1"/>
  <c r="H96" i="1"/>
  <c r="H95" i="1"/>
  <c r="H94" i="1"/>
  <c r="H93" i="1"/>
  <c r="H82" i="1"/>
  <c r="H92" i="1"/>
  <c r="H91" i="1"/>
  <c r="H90" i="1"/>
  <c r="H89" i="1"/>
  <c r="H88" i="1"/>
  <c r="H87" i="1"/>
  <c r="H86" i="1"/>
  <c r="H85" i="1"/>
  <c r="H84" i="1"/>
  <c r="H83" i="1"/>
  <c r="H125" i="1" l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77" i="1"/>
  <c r="H76" i="1"/>
  <c r="H75" i="1"/>
  <c r="H74" i="1"/>
  <c r="H73" i="1"/>
  <c r="H72" i="1"/>
  <c r="H71" i="1"/>
  <c r="H70" i="1"/>
  <c r="H69" i="1"/>
  <c r="H68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<sst xmlns="http://schemas.openxmlformats.org/spreadsheetml/2006/main" count="336" uniqueCount="237">
  <si>
    <t>Luokka (jos ei 84.2)</t>
  </si>
  <si>
    <t>Tekijä</t>
  </si>
  <si>
    <t>Nimeke</t>
  </si>
  <si>
    <t>Varauksia / varattava nide</t>
  </si>
  <si>
    <t>Hankin-nassa</t>
  </si>
  <si>
    <t>Varauk-sia</t>
  </si>
  <si>
    <t>Varatta-via niteitä</t>
  </si>
  <si>
    <t>Jokeri-niteitä</t>
  </si>
  <si>
    <t>Muuta</t>
  </si>
  <si>
    <t>1</t>
  </si>
  <si>
    <t>5</t>
  </si>
  <si>
    <t>8</t>
  </si>
  <si>
    <t>4</t>
  </si>
  <si>
    <t>6</t>
  </si>
  <si>
    <t>2</t>
  </si>
  <si>
    <t>7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</si>
  <si>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</si>
  <si>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</si>
  <si>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</si>
  <si>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</si>
  <si>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</si>
  <si>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</si>
  <si>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</si>
  <si>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</si>
  <si>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</si>
  <si>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</si>
  <si>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</si>
  <si>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</si>
  <si>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</si>
  <si>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</si>
  <si>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</si>
  <si>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</si>
  <si>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</si>
  <si>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</si>
  <si>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</si>
  <si>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</si>
  <si>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</si>
  <si>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</si>
  <si>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</si>
  <si>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</si>
  <si>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</si>
  <si>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</si>
  <si>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</si>
  <si>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</si>
  <si>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</si>
  <si>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</si>
  <si>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</si>
  <si>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</si>
  <si>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</si>
  <si>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</si>
  <si>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</si>
  <si>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</si>
  <si>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</si>
  <si>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</si>
  <si>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</si>
  <si>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</si>
  <si>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</si>
  <si>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</si>
  <si>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</si>
  <si>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</si>
  <si>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</si>
  <si>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</si>
  <si>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</si>
  <si>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</si>
  <si>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</si>
  <si>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</si>
  <si>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</si>
  <si>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</si>
  <si>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</si>
  <si>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DVD</t>
  </si>
  <si>
    <t>Blue-ray-levy</t>
  </si>
  <si>
    <t>Teksti</t>
  </si>
  <si>
    <t>Poimintoja</t>
  </si>
  <si>
    <t>Läckberg, Camilla, kirjoittaja.</t>
  </si>
  <si>
    <t xml:space="preserve">Kultahäkki </t>
  </si>
  <si>
    <t>Erikson, Thomas, kirjoittaja.</t>
  </si>
  <si>
    <t xml:space="preserve">Idiootit ympärilläni : kuinka ymmärtää muita ja itseään </t>
  </si>
  <si>
    <t>Mustonen, Enni, kirjoittaja.</t>
  </si>
  <si>
    <t xml:space="preserve">Sotaleski </t>
  </si>
  <si>
    <t>Obama, Michelle, kirjoittaja.</t>
  </si>
  <si>
    <t xml:space="preserve">Minun tarinani </t>
  </si>
  <si>
    <t>Kankimäki, Mia, kirjoittaja.</t>
  </si>
  <si>
    <t xml:space="preserve">Naiset joita ajattelen öisin </t>
  </si>
  <si>
    <t>Lykke, Nina, kirjoittaja.</t>
  </si>
  <si>
    <t xml:space="preserve">Ei, ei ja vielä kerran ei </t>
  </si>
  <si>
    <t>Mäki, Reijo, kirjoittaja.</t>
  </si>
  <si>
    <t xml:space="preserve">Tolvana </t>
  </si>
  <si>
    <t>Morton, Kate, kirjoittaja.</t>
  </si>
  <si>
    <t xml:space="preserve">Kellontekijän tytär </t>
  </si>
  <si>
    <t>Sten, Viveca, kirjoittaja.</t>
  </si>
  <si>
    <t xml:space="preserve">Huonossa seurassa </t>
  </si>
  <si>
    <t>Venho, Johanna, kirjoittaja.</t>
  </si>
  <si>
    <t xml:space="preserve">Ensimmäinen nainen : romaani </t>
  </si>
  <si>
    <t>Nuotio, Eppu kirjoittaja</t>
  </si>
  <si>
    <t xml:space="preserve">Elämänlanka. </t>
  </si>
  <si>
    <t>Härkönen, Anna-Leena, kirjoittaja.</t>
  </si>
  <si>
    <t xml:space="preserve">Kenraaliharjoitus </t>
  </si>
  <si>
    <t>Rosling, Hans, kirjoittaja.</t>
  </si>
  <si>
    <t xml:space="preserve">Faktojen maailma : asiat ovat paremmin kuin luulet </t>
  </si>
  <si>
    <t>Riley, Lucinda kirjoittaja</t>
  </si>
  <si>
    <t xml:space="preserve">Helmen sisar. </t>
  </si>
  <si>
    <t>Thurén, Julia, kirjoittaja.</t>
  </si>
  <si>
    <t xml:space="preserve">Kaikki rahasta : näin säästin kymppitonnin vuodessa </t>
  </si>
  <si>
    <t>Riley, Lucinda, kirjoittaja.</t>
  </si>
  <si>
    <t xml:space="preserve">Varjon sisar : Tähden tarina </t>
  </si>
  <si>
    <t>Moyes, Jojo, kirjoittaja.</t>
  </si>
  <si>
    <t xml:space="preserve">Kuinka painovoimaa uhmataan </t>
  </si>
  <si>
    <t>Jokinen, Seppo, kirjoittaja.</t>
  </si>
  <si>
    <t xml:space="preserve">Rottasankari </t>
  </si>
  <si>
    <t>Griffiths, Elly</t>
  </si>
  <si>
    <t xml:space="preserve">Kadonneet ja kuolleet. </t>
  </si>
  <si>
    <t>Gads, Tomas, kirjoittaja.</t>
  </si>
  <si>
    <t xml:space="preserve">Pirulainen </t>
  </si>
  <si>
    <t>Moriarty, Liane, kirjoittaja.</t>
  </si>
  <si>
    <t xml:space="preserve">Yhdeksän hyvää, kymmenen kaunista </t>
  </si>
  <si>
    <t>Jalonen, Olli</t>
  </si>
  <si>
    <t xml:space="preserve">Taivaanpallo. </t>
  </si>
  <si>
    <t>Rytisalo, Minna, kirjoittaja.</t>
  </si>
  <si>
    <t xml:space="preserve">Rouva C. </t>
  </si>
  <si>
    <t>Griffiths, Elly, kirjoittaja.</t>
  </si>
  <si>
    <t xml:space="preserve">Korppikuningas </t>
  </si>
  <si>
    <t>Morris, Heather, kirjoittaja.</t>
  </si>
  <si>
    <t xml:space="preserve">Auschwitzin tatuoija </t>
  </si>
  <si>
    <t>Adolfsson, Maria, kirjoittaja.</t>
  </si>
  <si>
    <t xml:space="preserve">Harha-askel </t>
  </si>
  <si>
    <t>Sarenbrant, Sofie, kirjoittaja.</t>
  </si>
  <si>
    <t xml:space="preserve">Osasto 73 </t>
  </si>
  <si>
    <t>Hotakainen, Kari, kirjoittaja.</t>
  </si>
  <si>
    <t xml:space="preserve">Tuntematon Kimi Räikkönen </t>
  </si>
  <si>
    <t>Lindstedt, Laura, kirjoittaja.</t>
  </si>
  <si>
    <t xml:space="preserve">Ystäväni Natalia </t>
  </si>
  <si>
    <t xml:space="preserve">Becoming </t>
  </si>
  <si>
    <t>Strout, Elizabeth, kirjoittaja.</t>
  </si>
  <si>
    <t xml:space="preserve">Kaikki on mahdollista </t>
  </si>
  <si>
    <t>Sipilä, Jarkko, kirjoittaja.</t>
  </si>
  <si>
    <t xml:space="preserve">Uhripeli </t>
  </si>
  <si>
    <t>Lehtolainen, Leena</t>
  </si>
  <si>
    <t xml:space="preserve">Valapatto. </t>
  </si>
  <si>
    <t>Grebe, Camilla kirjoittaja</t>
  </si>
  <si>
    <t xml:space="preserve">Horros. </t>
  </si>
  <si>
    <t>Haahtela, Joel, kirjoittaja.</t>
  </si>
  <si>
    <t xml:space="preserve">Adèlen kysymys : pienoisromaani </t>
  </si>
  <si>
    <t>Yanagihara, Hanya, kirjoittaja.</t>
  </si>
  <si>
    <t xml:space="preserve">Pieni elämä </t>
  </si>
  <si>
    <t>Cusk, Rachel, kirjoittaja.</t>
  </si>
  <si>
    <t xml:space="preserve">Ääriviivat : romaani </t>
  </si>
  <si>
    <t>Konttinen, Jussi, kirjoittaja, valokuvaaja (ekspressio)</t>
  </si>
  <si>
    <t xml:space="preserve">Siperia : suomalaisen perheen ihmeellinen vuosi ikiroudan maassa </t>
  </si>
  <si>
    <t>Rosila, Pertti J., kirjoittaja.</t>
  </si>
  <si>
    <t xml:space="preserve">Herrahissin vauhdissa </t>
  </si>
  <si>
    <t>Westover, Tara, kirjoittaja.</t>
  </si>
  <si>
    <t xml:space="preserve">Opintiellä : muistelma </t>
  </si>
  <si>
    <t>Kuisma, Hanna-Riikka, kirjoittaja.</t>
  </si>
  <si>
    <t xml:space="preserve">Kerrostalo </t>
  </si>
  <si>
    <t>Posti, Olli, kirjoittaja.</t>
  </si>
  <si>
    <t xml:space="preserve">Supermarket survival : rakkaudesta ruokaan ja hyvinvointiin </t>
  </si>
  <si>
    <t>Galeotti, Mark, kirjoittaja.</t>
  </si>
  <si>
    <t xml:space="preserve">Voima ja valta : Venäjän mafia Kremlin suojeluksessa </t>
  </si>
  <si>
    <t>Heikkilä, Antti, kirjoittaja.</t>
  </si>
  <si>
    <t xml:space="preserve">Lääkkeetön elämä </t>
  </si>
  <si>
    <t>Jensen, Jens Henrik, kirjoittaja.</t>
  </si>
  <si>
    <t xml:space="preserve">Pimeän miehet </t>
  </si>
  <si>
    <t>Jungstedt, Mari kirjoittaja</t>
  </si>
  <si>
    <t xml:space="preserve">Näen sinut. </t>
  </si>
  <si>
    <t>Ahnhem, Stefan, kirjoittaja.</t>
  </si>
  <si>
    <t xml:space="preserve">Motiivi X </t>
  </si>
  <si>
    <t>Uusitalo-Arola, Liisa, kirjoittaja.</t>
  </si>
  <si>
    <t xml:space="preserve">Uuvuksissa : kirja sinulle, joka tahdot voimasi takaisin </t>
  </si>
  <si>
    <t>Vuori, Kristiina, kirjoittaja.</t>
  </si>
  <si>
    <t xml:space="preserve">Viipurin valtiatar </t>
  </si>
  <si>
    <t>Sarenbrant, Sofie</t>
  </si>
  <si>
    <t xml:space="preserve">Kerjäläinen. </t>
  </si>
  <si>
    <t>Hämeen-Anttila, Virpi, kirjoittaja.</t>
  </si>
  <si>
    <t xml:space="preserve">Kirkkopuiston rakastavaiset : Karl Axel Björkin tutkimuksia, osa kuusi </t>
  </si>
  <si>
    <t>Jansson, Anna, kirjoittaja.</t>
  </si>
  <si>
    <t xml:space="preserve">Sokea hetki </t>
  </si>
  <si>
    <t>Ng, Celeste, kirjoittaja.</t>
  </si>
  <si>
    <t xml:space="preserve">Tulenarkoja asioita </t>
  </si>
  <si>
    <t>Mero, Niina, kirjoittaja.</t>
  </si>
  <si>
    <t xml:space="preserve">Englantilainen romanssi </t>
  </si>
  <si>
    <t>Sirviö, Anni, kirjoittaja, valokuvaaja.</t>
  </si>
  <si>
    <t xml:space="preserve">Keto-reseptejä </t>
  </si>
  <si>
    <t>Pakkanen, Outi kirjoittaja</t>
  </si>
  <si>
    <t xml:space="preserve">Helmimies. </t>
  </si>
  <si>
    <t>Mackintosh, Clare kirjoittaja</t>
  </si>
  <si>
    <t xml:space="preserve">Lopun jälkeen. </t>
  </si>
  <si>
    <t>Dahl, Arne, kirjoittaja.</t>
  </si>
  <si>
    <t xml:space="preserve">Äkkisyvä </t>
  </si>
  <si>
    <t>Tranberg, Janne, kirjoittaja.</t>
  </si>
  <si>
    <t xml:space="preserve">Wanted : Suomen etsityimmän rikollisen tarina </t>
  </si>
  <si>
    <t>Schulman, Ninni, kirjoittaja.</t>
  </si>
  <si>
    <t xml:space="preserve">Vastaa jos kuulet </t>
  </si>
  <si>
    <t>x</t>
  </si>
  <si>
    <t>14.4</t>
  </si>
  <si>
    <t>99.1</t>
  </si>
  <si>
    <t>31.5</t>
  </si>
  <si>
    <t>36.22</t>
  </si>
  <si>
    <t>59.34</t>
  </si>
  <si>
    <t>59,34</t>
  </si>
  <si>
    <t>30.1609</t>
  </si>
  <si>
    <t>99.13</t>
  </si>
  <si>
    <t>48.17</t>
  </si>
  <si>
    <t>79.5209</t>
  </si>
  <si>
    <t>59.563</t>
  </si>
  <si>
    <t>X</t>
  </si>
  <si>
    <t xml:space="preserve">A star is born </t>
  </si>
  <si>
    <t xml:space="preserve">Aquaman </t>
  </si>
  <si>
    <t xml:space="preserve">Destroyer (dvd). </t>
  </si>
  <si>
    <t xml:space="preserve">Juice </t>
  </si>
  <si>
    <t xml:space="preserve">Shoplifters : perhesalaisuuksia </t>
  </si>
  <si>
    <t xml:space="preserve">Leave no trace </t>
  </si>
  <si>
    <t xml:space="preserve">Serenity </t>
  </si>
  <si>
    <t xml:space="preserve">If Beale Street could talk (dvd). </t>
  </si>
  <si>
    <t xml:space="preserve">Green book. </t>
  </si>
  <si>
    <t xml:space="preserve">Beautiful boy (dvd). </t>
  </si>
  <si>
    <t xml:space="preserve">Boy erased </t>
  </si>
  <si>
    <t xml:space="preserve">The mule </t>
  </si>
  <si>
    <t xml:space="preserve">Ihmisen osa </t>
  </si>
  <si>
    <t xml:space="preserve">Stan and Ollie (dvd). </t>
  </si>
  <si>
    <t xml:space="preserve">Captain Marvel. </t>
  </si>
  <si>
    <t xml:space="preserve">Arctic (dvd). </t>
  </si>
  <si>
    <t xml:space="preserve">Widows </t>
  </si>
  <si>
    <t xml:space="preserve">The favourite </t>
  </si>
  <si>
    <t xml:space="preserve">Glass. </t>
  </si>
  <si>
    <t xml:space="preserve">Vice - Vallan oikeat kasvot. </t>
  </si>
  <si>
    <t>A star is born</t>
  </si>
  <si>
    <t xml:space="preserve">Bohemian rhapsody </t>
  </si>
  <si>
    <t xml:space="preserve">BlacKkKlansman </t>
  </si>
  <si>
    <t xml:space="preserve">Bumblebee </t>
  </si>
  <si>
    <t xml:space="preserve">First man </t>
  </si>
  <si>
    <t xml:space="preserve">Mortal Engines </t>
  </si>
  <si>
    <t xml:space="preserve">Arctic (blu-ray). </t>
  </si>
  <si>
    <t xml:space="preserve">Ihmeotukset : Grindelwaldin rikokset </t>
  </si>
  <si>
    <t xml:space="preserve">Alita : battle angel. </t>
  </si>
  <si>
    <t xml:space="preserve">Kursk </t>
  </si>
  <si>
    <t xml:space="preserve">Stan and Ollie (blu-ray). </t>
  </si>
  <si>
    <t xml:space="preserve">Replicas (blu-ray).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</si>
</sst>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left"/>
    </xf>
    <xf numFmtId="0" fontId="0" fillId="0" borderId="4" xfId="0" applyFill="1" applyBorder="1"/>
    <xf numFmtId="49" fontId="0" fillId="0" borderId="5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2" borderId="3" xfId="0" applyFill="1" applyBorder="1"/>
    <xf numFmtId="164" fontId="0" fillId="2" borderId="3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A73" zoomScaleNormal="100" workbookViewId="0">
      <selection activeCell="B123" sqref="B123:J125"/>
    </sheetView>
  </sheetViews>
  <sheetFormatPr defaultRowHeight="15" x14ac:dyDescent="0.25"/>
  <cols>
    <col min="1" max="1" width="4.7109375" style="29" customWidth="1"/>
    <col min="2" max="2" width="8.5703125" style="11" customWidth="1"/>
    <col min="3" max="3" width="40" style="28" customWidth="1"/>
    <col min="4" max="4" width="34.5703125" style="28" customWidth="1"/>
    <col min="5" max="7" width="9.140625" style="30"/>
    <col min="8" max="8" width="13.42578125" style="2" customWidth="1"/>
    <col min="9" max="9" width="9.140625" style="30" customWidth="1"/>
    <col min="10" max="10" width="9" style="28" customWidth="1"/>
    <col min="11" max="16384" width="9.140625" style="28"/>
  </cols>
  <sheetData>
    <row r="1" spans="1:10" ht="18.75" x14ac:dyDescent="0.3">
      <c r="A1" s="31" t="s">
        <v>71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45" x14ac:dyDescent="0.25">
      <c r="A3" s="23"/>
      <c r="B3" s="24" t="s">
        <v>0</v>
      </c>
      <c r="C3" s="25" t="s">
        <v>1</v>
      </c>
      <c r="D3" s="26" t="s">
        <v>2</v>
      </c>
      <c r="E3" s="27" t="s">
        <v>5</v>
      </c>
      <c r="F3" s="27" t="s">
        <v>6</v>
      </c>
      <c r="G3" s="27" t="s">
        <v>7</v>
      </c>
      <c r="H3" s="1" t="s">
        <v>3</v>
      </c>
      <c r="I3" s="27" t="s">
        <v>4</v>
      </c>
      <c r="J3" s="27" t="s">
        <v>8</v>
      </c>
    </row>
    <row r="4" spans="1:10" x14ac:dyDescent="0.25">
      <c r="A4" s="10" t="s">
        <v>9</v>
      </c>
      <c r="B4" s="39"/>
      <c r="C4" s="35" t="s">
        <v>73</v>
      </c>
      <c r="D4" s="35" t="s">
        <v>74</v>
      </c>
      <c r="E4" s="36">
        <v>817</v>
      </c>
      <c r="F4" s="37">
        <v>100</v>
      </c>
      <c r="G4" s="36"/>
      <c r="H4" s="38">
        <f>E4/F4</f>
        <v>8.17</v>
      </c>
      <c r="I4" s="36"/>
      <c r="J4" s="35"/>
    </row>
    <row r="5" spans="1:10" x14ac:dyDescent="0.25">
      <c r="A5" s="4" t="s">
        <v>14</v>
      </c>
      <c r="B5" s="39" t="s">
        <v>193</v>
      </c>
      <c r="C5" s="40" t="s">
        <v>75</v>
      </c>
      <c r="D5" s="40" t="s">
        <v>76</v>
      </c>
      <c r="E5" s="34">
        <v>697</v>
      </c>
      <c r="F5" s="34">
        <v>62</v>
      </c>
      <c r="G5" s="34">
        <v>1</v>
      </c>
      <c r="H5" s="41">
        <f>E5/F5</f>
        <v>11.241935483870968</v>
      </c>
      <c r="I5" s="34"/>
      <c r="J5" s="40"/>
    </row>
    <row r="6" spans="1:10" x14ac:dyDescent="0.25">
      <c r="A6" s="4" t="s">
        <v>16</v>
      </c>
      <c r="B6" s="39"/>
      <c r="C6" s="40" t="s">
        <v>77</v>
      </c>
      <c r="D6" s="40" t="s">
        <v>78</v>
      </c>
      <c r="E6" s="34">
        <v>686</v>
      </c>
      <c r="F6" s="34">
        <v>100</v>
      </c>
      <c r="G6" s="34"/>
      <c r="H6" s="41">
        <f t="shared" ref="H6:H63" si="0">E6/F6</f>
        <v>6.86</v>
      </c>
      <c r="I6" s="34"/>
      <c r="J6" s="40"/>
    </row>
    <row r="7" spans="1:10" x14ac:dyDescent="0.25">
      <c r="A7" s="4" t="s">
        <v>12</v>
      </c>
      <c r="B7" s="39" t="s">
        <v>194</v>
      </c>
      <c r="C7" s="40" t="s">
        <v>79</v>
      </c>
      <c r="D7" s="40" t="s">
        <v>80</v>
      </c>
      <c r="E7" s="34">
        <v>676</v>
      </c>
      <c r="F7" s="34">
        <v>64</v>
      </c>
      <c r="G7" s="34">
        <v>3</v>
      </c>
      <c r="H7" s="41">
        <f t="shared" si="0"/>
        <v>10.5625</v>
      </c>
      <c r="I7" s="34"/>
      <c r="J7" s="40"/>
    </row>
    <row r="8" spans="1:10" x14ac:dyDescent="0.25">
      <c r="A8" s="4" t="s">
        <v>10</v>
      </c>
      <c r="B8" s="39" t="s">
        <v>194</v>
      </c>
      <c r="C8" s="40" t="s">
        <v>81</v>
      </c>
      <c r="D8" s="40" t="s">
        <v>82</v>
      </c>
      <c r="E8" s="34">
        <v>447</v>
      </c>
      <c r="F8" s="34">
        <v>50</v>
      </c>
      <c r="G8" s="34"/>
      <c r="H8" s="41">
        <f t="shared" si="0"/>
        <v>8.94</v>
      </c>
      <c r="I8" s="34"/>
      <c r="J8" s="40"/>
    </row>
    <row r="9" spans="1:10" x14ac:dyDescent="0.25">
      <c r="A9" s="4" t="s">
        <v>13</v>
      </c>
      <c r="B9" s="39"/>
      <c r="C9" s="40" t="s">
        <v>83</v>
      </c>
      <c r="D9" s="40" t="s">
        <v>84</v>
      </c>
      <c r="E9" s="34">
        <v>407</v>
      </c>
      <c r="F9" s="34">
        <v>37</v>
      </c>
      <c r="G9" s="34">
        <v>14</v>
      </c>
      <c r="H9" s="41">
        <f t="shared" si="0"/>
        <v>11</v>
      </c>
      <c r="I9" s="34"/>
      <c r="J9" s="40"/>
    </row>
    <row r="10" spans="1:10" x14ac:dyDescent="0.25">
      <c r="A10" s="4" t="s">
        <v>15</v>
      </c>
      <c r="B10" s="39"/>
      <c r="C10" s="40" t="s">
        <v>85</v>
      </c>
      <c r="D10" s="40" t="s">
        <v>86</v>
      </c>
      <c r="E10" s="34">
        <v>371</v>
      </c>
      <c r="F10" s="34">
        <v>65</v>
      </c>
      <c r="G10" s="34">
        <v>21</v>
      </c>
      <c r="H10" s="41">
        <f t="shared" si="0"/>
        <v>5.7076923076923078</v>
      </c>
      <c r="I10" s="34"/>
      <c r="J10" s="40"/>
    </row>
    <row r="11" spans="1:10" x14ac:dyDescent="0.25">
      <c r="A11" s="4" t="s">
        <v>11</v>
      </c>
      <c r="B11" s="39"/>
      <c r="C11" s="40" t="s">
        <v>87</v>
      </c>
      <c r="D11" s="40" t="s">
        <v>88</v>
      </c>
      <c r="E11" s="34">
        <v>348</v>
      </c>
      <c r="F11" s="34">
        <v>65</v>
      </c>
      <c r="G11" s="34">
        <v>18</v>
      </c>
      <c r="H11" s="41">
        <f t="shared" si="0"/>
        <v>5.3538461538461535</v>
      </c>
      <c r="I11" s="34"/>
      <c r="J11" s="40"/>
    </row>
    <row r="12" spans="1:10" x14ac:dyDescent="0.25">
      <c r="A12" s="4" t="s">
        <v>17</v>
      </c>
      <c r="B12" s="39"/>
      <c r="C12" s="40" t="s">
        <v>89</v>
      </c>
      <c r="D12" s="40" t="s">
        <v>90</v>
      </c>
      <c r="E12" s="34">
        <v>297</v>
      </c>
      <c r="F12" s="34">
        <v>49</v>
      </c>
      <c r="G12" s="34">
        <v>30</v>
      </c>
      <c r="H12" s="41">
        <f t="shared" si="0"/>
        <v>6.0612244897959187</v>
      </c>
      <c r="I12" s="34"/>
      <c r="J12" s="40"/>
    </row>
    <row r="13" spans="1:10" x14ac:dyDescent="0.25">
      <c r="A13" s="4" t="s">
        <v>18</v>
      </c>
      <c r="B13" s="39"/>
      <c r="C13" s="40" t="s">
        <v>91</v>
      </c>
      <c r="D13" s="40" t="s">
        <v>92</v>
      </c>
      <c r="E13" s="34">
        <v>291</v>
      </c>
      <c r="F13" s="34">
        <v>52</v>
      </c>
      <c r="G13" s="34">
        <v>12</v>
      </c>
      <c r="H13" s="41">
        <f t="shared" si="0"/>
        <v>5.5961538461538458</v>
      </c>
      <c r="I13" s="34"/>
      <c r="J13" s="40"/>
    </row>
    <row r="14" spans="1:10" x14ac:dyDescent="0.25">
      <c r="A14" s="4" t="s">
        <v>19</v>
      </c>
      <c r="C14" s="6" t="s">
        <v>93</v>
      </c>
      <c r="D14" s="6" t="s">
        <v>94</v>
      </c>
      <c r="E14" s="5">
        <v>237</v>
      </c>
      <c r="F14" s="5">
        <v>105</v>
      </c>
      <c r="G14" s="5"/>
      <c r="H14" s="3">
        <f t="shared" si="0"/>
        <v>2.2571428571428571</v>
      </c>
      <c r="I14" s="5" t="s">
        <v>192</v>
      </c>
      <c r="J14" s="6"/>
    </row>
    <row r="15" spans="1:10" x14ac:dyDescent="0.25">
      <c r="A15" s="4" t="s">
        <v>20</v>
      </c>
      <c r="C15" s="6" t="s">
        <v>95</v>
      </c>
      <c r="D15" s="6" t="s">
        <v>96</v>
      </c>
      <c r="E15" s="5">
        <v>218</v>
      </c>
      <c r="F15" s="5">
        <v>47</v>
      </c>
      <c r="G15" s="5">
        <v>27</v>
      </c>
      <c r="H15" s="3">
        <f t="shared" si="0"/>
        <v>4.6382978723404253</v>
      </c>
      <c r="I15" s="5"/>
      <c r="J15" s="6"/>
    </row>
    <row r="16" spans="1:10" x14ac:dyDescent="0.25">
      <c r="A16" s="4" t="s">
        <v>21</v>
      </c>
      <c r="B16" s="39" t="s">
        <v>195</v>
      </c>
      <c r="C16" s="40" t="s">
        <v>97</v>
      </c>
      <c r="D16" s="40" t="s">
        <v>98</v>
      </c>
      <c r="E16" s="34">
        <v>208</v>
      </c>
      <c r="F16" s="34">
        <v>34</v>
      </c>
      <c r="G16" s="34"/>
      <c r="H16" s="41">
        <f t="shared" si="0"/>
        <v>6.117647058823529</v>
      </c>
      <c r="I16" s="34"/>
      <c r="J16" s="40"/>
    </row>
    <row r="17" spans="1:10" x14ac:dyDescent="0.25">
      <c r="A17" s="4" t="s">
        <v>22</v>
      </c>
      <c r="C17" s="6" t="s">
        <v>99</v>
      </c>
      <c r="D17" s="6" t="s">
        <v>100</v>
      </c>
      <c r="E17" s="5">
        <v>200</v>
      </c>
      <c r="F17" s="5">
        <v>61</v>
      </c>
      <c r="G17" s="5"/>
      <c r="H17" s="3">
        <f t="shared" si="0"/>
        <v>3.278688524590164</v>
      </c>
      <c r="I17" s="5" t="s">
        <v>192</v>
      </c>
      <c r="J17" s="6"/>
    </row>
    <row r="18" spans="1:10" x14ac:dyDescent="0.25">
      <c r="A18" s="4" t="s">
        <v>23</v>
      </c>
      <c r="B18" s="39" t="s">
        <v>196</v>
      </c>
      <c r="C18" s="40" t="s">
        <v>101</v>
      </c>
      <c r="D18" s="40" t="s">
        <v>102</v>
      </c>
      <c r="E18" s="34">
        <v>196</v>
      </c>
      <c r="F18" s="34">
        <v>38</v>
      </c>
      <c r="G18" s="34"/>
      <c r="H18" s="41">
        <f t="shared" si="0"/>
        <v>5.1578947368421053</v>
      </c>
      <c r="I18" s="34"/>
      <c r="J18" s="40"/>
    </row>
    <row r="19" spans="1:10" x14ac:dyDescent="0.25">
      <c r="A19" s="4" t="s">
        <v>24</v>
      </c>
      <c r="C19" s="6" t="s">
        <v>103</v>
      </c>
      <c r="D19" s="6" t="s">
        <v>104</v>
      </c>
      <c r="E19" s="5">
        <v>187</v>
      </c>
      <c r="F19" s="5">
        <v>62</v>
      </c>
      <c r="G19" s="5">
        <v>15</v>
      </c>
      <c r="H19" s="3">
        <f t="shared" si="0"/>
        <v>3.0161290322580645</v>
      </c>
      <c r="I19" s="5"/>
      <c r="J19" s="6"/>
    </row>
    <row r="20" spans="1:10" x14ac:dyDescent="0.25">
      <c r="A20" s="4" t="s">
        <v>25</v>
      </c>
      <c r="C20" s="6" t="s">
        <v>105</v>
      </c>
      <c r="D20" s="6" t="s">
        <v>106</v>
      </c>
      <c r="E20" s="5">
        <v>185</v>
      </c>
      <c r="F20" s="5">
        <v>73</v>
      </c>
      <c r="G20" s="5">
        <v>17</v>
      </c>
      <c r="H20" s="3">
        <f t="shared" si="0"/>
        <v>2.5342465753424657</v>
      </c>
      <c r="I20" s="5"/>
      <c r="J20" s="6"/>
    </row>
    <row r="21" spans="1:10" x14ac:dyDescent="0.25">
      <c r="A21" s="4" t="s">
        <v>26</v>
      </c>
      <c r="C21" s="6" t="s">
        <v>107</v>
      </c>
      <c r="D21" s="6" t="s">
        <v>108</v>
      </c>
      <c r="E21" s="5">
        <v>182</v>
      </c>
      <c r="F21" s="5">
        <v>60</v>
      </c>
      <c r="G21" s="5">
        <v>29</v>
      </c>
      <c r="H21" s="3">
        <f t="shared" si="0"/>
        <v>3.0333333333333332</v>
      </c>
      <c r="I21" s="5"/>
      <c r="J21" s="6"/>
    </row>
    <row r="22" spans="1:10" x14ac:dyDescent="0.25">
      <c r="A22" s="4" t="s">
        <v>27</v>
      </c>
      <c r="C22" s="6" t="s">
        <v>109</v>
      </c>
      <c r="D22" s="6" t="s">
        <v>110</v>
      </c>
      <c r="E22" s="5">
        <v>178</v>
      </c>
      <c r="F22" s="5">
        <v>71</v>
      </c>
      <c r="G22" s="5"/>
      <c r="H22" s="3">
        <f t="shared" si="0"/>
        <v>2.507042253521127</v>
      </c>
      <c r="I22" s="5" t="s">
        <v>192</v>
      </c>
      <c r="J22" s="6"/>
    </row>
    <row r="23" spans="1:10" x14ac:dyDescent="0.25">
      <c r="A23" s="4" t="s">
        <v>28</v>
      </c>
      <c r="C23" s="6" t="s">
        <v>111</v>
      </c>
      <c r="D23" s="6" t="s">
        <v>112</v>
      </c>
      <c r="E23" s="5">
        <v>172</v>
      </c>
      <c r="F23" s="5">
        <v>39</v>
      </c>
      <c r="G23" s="5">
        <v>14</v>
      </c>
      <c r="H23" s="3">
        <f t="shared" si="0"/>
        <v>4.4102564102564106</v>
      </c>
      <c r="I23" s="5"/>
      <c r="J23" s="6"/>
    </row>
    <row r="24" spans="1:10" x14ac:dyDescent="0.25">
      <c r="A24" s="4" t="s">
        <v>29</v>
      </c>
      <c r="C24" s="6" t="s">
        <v>113</v>
      </c>
      <c r="D24" s="6" t="s">
        <v>114</v>
      </c>
      <c r="E24" s="5">
        <v>170</v>
      </c>
      <c r="F24" s="5">
        <v>41</v>
      </c>
      <c r="G24" s="5">
        <v>26</v>
      </c>
      <c r="H24" s="3">
        <f t="shared" si="0"/>
        <v>4.1463414634146343</v>
      </c>
      <c r="I24" s="5"/>
      <c r="J24" s="6"/>
    </row>
    <row r="25" spans="1:10" x14ac:dyDescent="0.25">
      <c r="A25" s="4" t="s">
        <v>30</v>
      </c>
      <c r="B25" s="39"/>
      <c r="C25" s="40" t="s">
        <v>115</v>
      </c>
      <c r="D25" s="40" t="s">
        <v>116</v>
      </c>
      <c r="E25" s="34">
        <v>163</v>
      </c>
      <c r="F25" s="34">
        <v>26</v>
      </c>
      <c r="G25" s="34">
        <v>1</v>
      </c>
      <c r="H25" s="41">
        <f t="shared" si="0"/>
        <v>6.2692307692307692</v>
      </c>
      <c r="I25" s="34"/>
      <c r="J25" s="40"/>
    </row>
    <row r="26" spans="1:10" x14ac:dyDescent="0.25">
      <c r="A26" s="4" t="s">
        <v>31</v>
      </c>
      <c r="C26" s="6" t="s">
        <v>117</v>
      </c>
      <c r="D26" s="6" t="s">
        <v>118</v>
      </c>
      <c r="E26" s="5">
        <v>153</v>
      </c>
      <c r="F26" s="5">
        <v>93</v>
      </c>
      <c r="G26" s="5">
        <v>6</v>
      </c>
      <c r="H26" s="3">
        <f t="shared" si="0"/>
        <v>1.6451612903225807</v>
      </c>
      <c r="I26" s="5"/>
      <c r="J26" s="6"/>
    </row>
    <row r="27" spans="1:10" x14ac:dyDescent="0.25">
      <c r="A27" s="4" t="s">
        <v>32</v>
      </c>
      <c r="C27" s="6" t="s">
        <v>119</v>
      </c>
      <c r="D27" s="6" t="s">
        <v>120</v>
      </c>
      <c r="E27" s="5">
        <v>150</v>
      </c>
      <c r="F27" s="5">
        <v>55</v>
      </c>
      <c r="G27" s="5">
        <v>21</v>
      </c>
      <c r="H27" s="3">
        <f t="shared" si="0"/>
        <v>2.7272727272727271</v>
      </c>
      <c r="I27" s="5"/>
      <c r="J27" s="6"/>
    </row>
    <row r="28" spans="1:10" x14ac:dyDescent="0.25">
      <c r="A28" s="4" t="s">
        <v>33</v>
      </c>
      <c r="C28" s="6" t="s">
        <v>121</v>
      </c>
      <c r="D28" s="6" t="s">
        <v>122</v>
      </c>
      <c r="E28" s="5">
        <v>149</v>
      </c>
      <c r="F28" s="5">
        <v>39</v>
      </c>
      <c r="G28" s="5">
        <v>11</v>
      </c>
      <c r="H28" s="3">
        <f t="shared" si="0"/>
        <v>3.8205128205128207</v>
      </c>
      <c r="I28" s="5"/>
      <c r="J28" s="6"/>
    </row>
    <row r="29" spans="1:10" x14ac:dyDescent="0.25">
      <c r="A29" s="4" t="s">
        <v>34</v>
      </c>
      <c r="C29" s="6" t="s">
        <v>123</v>
      </c>
      <c r="D29" s="6" t="s">
        <v>124</v>
      </c>
      <c r="E29" s="5">
        <v>148</v>
      </c>
      <c r="F29" s="5">
        <v>55</v>
      </c>
      <c r="G29" s="5">
        <v>13</v>
      </c>
      <c r="H29" s="3">
        <f t="shared" si="0"/>
        <v>2.6909090909090909</v>
      </c>
      <c r="I29" s="5"/>
      <c r="J29" s="6"/>
    </row>
    <row r="30" spans="1:10" x14ac:dyDescent="0.25">
      <c r="A30" s="4" t="s">
        <v>35</v>
      </c>
      <c r="C30" s="6" t="s">
        <v>125</v>
      </c>
      <c r="D30" s="6" t="s">
        <v>126</v>
      </c>
      <c r="E30" s="5">
        <v>148</v>
      </c>
      <c r="F30" s="5">
        <v>33</v>
      </c>
      <c r="G30" s="5">
        <v>22</v>
      </c>
      <c r="H30" s="3">
        <f t="shared" si="0"/>
        <v>4.4848484848484844</v>
      </c>
      <c r="I30" s="5"/>
      <c r="J30" s="6"/>
    </row>
    <row r="31" spans="1:10" x14ac:dyDescent="0.25">
      <c r="A31" s="4" t="s">
        <v>36</v>
      </c>
      <c r="B31" s="11" t="s">
        <v>202</v>
      </c>
      <c r="C31" s="6" t="s">
        <v>127</v>
      </c>
      <c r="D31" s="6" t="s">
        <v>128</v>
      </c>
      <c r="E31" s="5">
        <v>140</v>
      </c>
      <c r="F31" s="5">
        <v>91</v>
      </c>
      <c r="G31" s="5">
        <v>4</v>
      </c>
      <c r="H31" s="3">
        <f t="shared" si="0"/>
        <v>1.5384615384615385</v>
      </c>
      <c r="I31" s="5"/>
      <c r="J31" s="6"/>
    </row>
    <row r="32" spans="1:10" x14ac:dyDescent="0.25">
      <c r="A32" s="4" t="s">
        <v>37</v>
      </c>
      <c r="C32" s="6" t="s">
        <v>129</v>
      </c>
      <c r="D32" s="6" t="s">
        <v>130</v>
      </c>
      <c r="E32" s="5">
        <v>132</v>
      </c>
      <c r="F32" s="5">
        <v>46</v>
      </c>
      <c r="G32" s="5">
        <v>6</v>
      </c>
      <c r="H32" s="3">
        <f t="shared" si="0"/>
        <v>2.8695652173913042</v>
      </c>
      <c r="I32" s="5"/>
      <c r="J32" s="6"/>
    </row>
    <row r="33" spans="1:10" x14ac:dyDescent="0.25">
      <c r="A33" s="4" t="s">
        <v>38</v>
      </c>
      <c r="B33" s="39" t="s">
        <v>194</v>
      </c>
      <c r="C33" s="40" t="s">
        <v>79</v>
      </c>
      <c r="D33" s="40" t="s">
        <v>131</v>
      </c>
      <c r="E33" s="34">
        <v>123</v>
      </c>
      <c r="F33" s="34">
        <v>11</v>
      </c>
      <c r="G33" s="34"/>
      <c r="H33" s="41">
        <f t="shared" si="0"/>
        <v>11.181818181818182</v>
      </c>
      <c r="I33" s="34"/>
      <c r="J33" s="40"/>
    </row>
    <row r="34" spans="1:10" x14ac:dyDescent="0.25">
      <c r="A34" s="4" t="s">
        <v>39</v>
      </c>
      <c r="C34" s="6" t="s">
        <v>132</v>
      </c>
      <c r="D34" s="6" t="s">
        <v>133</v>
      </c>
      <c r="E34" s="5">
        <v>120</v>
      </c>
      <c r="F34" s="5">
        <v>38</v>
      </c>
      <c r="G34" s="5">
        <v>16</v>
      </c>
      <c r="H34" s="3">
        <f t="shared" si="0"/>
        <v>3.1578947368421053</v>
      </c>
      <c r="I34" s="5"/>
      <c r="J34" s="6"/>
    </row>
    <row r="35" spans="1:10" x14ac:dyDescent="0.25">
      <c r="A35" s="4" t="s">
        <v>40</v>
      </c>
      <c r="C35" s="6" t="s">
        <v>134</v>
      </c>
      <c r="D35" s="6" t="s">
        <v>135</v>
      </c>
      <c r="E35" s="5">
        <v>119</v>
      </c>
      <c r="F35" s="5">
        <v>43</v>
      </c>
      <c r="G35" s="5">
        <v>29</v>
      </c>
      <c r="H35" s="3">
        <f t="shared" si="0"/>
        <v>2.7674418604651163</v>
      </c>
      <c r="I35" s="5"/>
      <c r="J35" s="6"/>
    </row>
    <row r="36" spans="1:10" x14ac:dyDescent="0.25">
      <c r="A36" s="4" t="s">
        <v>41</v>
      </c>
      <c r="C36" s="6" t="s">
        <v>136</v>
      </c>
      <c r="D36" s="6" t="s">
        <v>137</v>
      </c>
      <c r="E36" s="5">
        <v>114</v>
      </c>
      <c r="F36" s="5">
        <v>75</v>
      </c>
      <c r="G36" s="5"/>
      <c r="H36" s="3">
        <f t="shared" si="0"/>
        <v>1.52</v>
      </c>
      <c r="I36" s="5" t="s">
        <v>192</v>
      </c>
      <c r="J36" s="6"/>
    </row>
    <row r="37" spans="1:10" x14ac:dyDescent="0.25">
      <c r="A37" s="4" t="s">
        <v>42</v>
      </c>
      <c r="C37" s="6" t="s">
        <v>138</v>
      </c>
      <c r="D37" s="6" t="s">
        <v>139</v>
      </c>
      <c r="E37" s="5">
        <v>114</v>
      </c>
      <c r="F37" s="5">
        <v>74</v>
      </c>
      <c r="G37" s="5"/>
      <c r="H37" s="3">
        <f t="shared" si="0"/>
        <v>1.5405405405405406</v>
      </c>
      <c r="I37" s="5" t="s">
        <v>192</v>
      </c>
      <c r="J37" s="6"/>
    </row>
    <row r="38" spans="1:10" x14ac:dyDescent="0.25">
      <c r="A38" s="4" t="s">
        <v>43</v>
      </c>
      <c r="C38" s="6" t="s">
        <v>140</v>
      </c>
      <c r="D38" s="6" t="s">
        <v>141</v>
      </c>
      <c r="E38" s="5">
        <v>113</v>
      </c>
      <c r="F38" s="5">
        <v>38</v>
      </c>
      <c r="G38" s="5">
        <v>10</v>
      </c>
      <c r="H38" s="3">
        <f t="shared" si="0"/>
        <v>2.9736842105263159</v>
      </c>
      <c r="I38" s="5"/>
      <c r="J38" s="6"/>
    </row>
    <row r="39" spans="1:10" x14ac:dyDescent="0.25">
      <c r="A39" s="4" t="s">
        <v>44</v>
      </c>
      <c r="C39" s="6" t="s">
        <v>142</v>
      </c>
      <c r="D39" s="6" t="s">
        <v>143</v>
      </c>
      <c r="E39" s="5">
        <v>112</v>
      </c>
      <c r="F39" s="5">
        <v>39</v>
      </c>
      <c r="G39" s="5"/>
      <c r="H39" s="3">
        <f t="shared" si="0"/>
        <v>2.8717948717948718</v>
      </c>
      <c r="I39" s="5"/>
      <c r="J39" s="6"/>
    </row>
    <row r="40" spans="1:10" x14ac:dyDescent="0.25">
      <c r="A40" s="4" t="s">
        <v>45</v>
      </c>
      <c r="C40" s="6" t="s">
        <v>144</v>
      </c>
      <c r="D40" s="6" t="s">
        <v>145</v>
      </c>
      <c r="E40" s="5">
        <v>110</v>
      </c>
      <c r="F40" s="5">
        <v>35</v>
      </c>
      <c r="G40" s="5"/>
      <c r="H40" s="3">
        <f t="shared" si="0"/>
        <v>3.1428571428571428</v>
      </c>
      <c r="I40" s="5"/>
      <c r="J40" s="6"/>
    </row>
    <row r="41" spans="1:10" x14ac:dyDescent="0.25">
      <c r="A41" s="4" t="s">
        <v>46</v>
      </c>
      <c r="B41" s="39" t="s">
        <v>201</v>
      </c>
      <c r="C41" s="40" t="s">
        <v>146</v>
      </c>
      <c r="D41" s="40" t="s">
        <v>147</v>
      </c>
      <c r="E41" s="34">
        <v>109</v>
      </c>
      <c r="F41" s="34">
        <v>13</v>
      </c>
      <c r="G41" s="34"/>
      <c r="H41" s="41">
        <f t="shared" si="0"/>
        <v>8.384615384615385</v>
      </c>
      <c r="I41" s="34"/>
      <c r="J41" s="40"/>
    </row>
    <row r="42" spans="1:10" x14ac:dyDescent="0.25">
      <c r="A42" s="4" t="s">
        <v>47</v>
      </c>
      <c r="B42" s="39" t="s">
        <v>200</v>
      </c>
      <c r="C42" s="40" t="s">
        <v>148</v>
      </c>
      <c r="D42" s="40" t="s">
        <v>149</v>
      </c>
      <c r="E42" s="34">
        <v>108</v>
      </c>
      <c r="F42" s="34">
        <v>20</v>
      </c>
      <c r="G42" s="34">
        <v>9</v>
      </c>
      <c r="H42" s="41">
        <f t="shared" si="0"/>
        <v>5.4</v>
      </c>
      <c r="I42" s="34"/>
      <c r="J42" s="40"/>
    </row>
    <row r="43" spans="1:10" x14ac:dyDescent="0.25">
      <c r="A43" s="4" t="s">
        <v>48</v>
      </c>
      <c r="B43" s="39" t="s">
        <v>194</v>
      </c>
      <c r="C43" s="40" t="s">
        <v>150</v>
      </c>
      <c r="D43" s="40" t="s">
        <v>151</v>
      </c>
      <c r="E43" s="34">
        <v>106</v>
      </c>
      <c r="F43" s="34">
        <v>15</v>
      </c>
      <c r="G43" s="34"/>
      <c r="H43" s="41">
        <f t="shared" si="0"/>
        <v>7.0666666666666664</v>
      </c>
      <c r="I43" s="34"/>
      <c r="J43" s="40"/>
    </row>
    <row r="44" spans="1:10" x14ac:dyDescent="0.25">
      <c r="A44" s="4" t="s">
        <v>49</v>
      </c>
      <c r="C44" s="6" t="s">
        <v>152</v>
      </c>
      <c r="D44" s="6" t="s">
        <v>153</v>
      </c>
      <c r="E44" s="5">
        <v>106</v>
      </c>
      <c r="F44" s="5">
        <v>30</v>
      </c>
      <c r="G44" s="5"/>
      <c r="H44" s="3">
        <f t="shared" si="0"/>
        <v>3.5333333333333332</v>
      </c>
      <c r="I44" s="5"/>
      <c r="J44" s="6"/>
    </row>
    <row r="45" spans="1:10" x14ac:dyDescent="0.25">
      <c r="A45" s="4" t="s">
        <v>50</v>
      </c>
      <c r="B45" s="11" t="s">
        <v>198</v>
      </c>
      <c r="C45" s="6" t="s">
        <v>154</v>
      </c>
      <c r="D45" s="6" t="s">
        <v>155</v>
      </c>
      <c r="E45" s="5">
        <v>104</v>
      </c>
      <c r="F45" s="5">
        <v>26</v>
      </c>
      <c r="G45" s="5">
        <v>1</v>
      </c>
      <c r="H45" s="3">
        <f t="shared" si="0"/>
        <v>4</v>
      </c>
      <c r="I45" s="5"/>
      <c r="J45" s="6"/>
    </row>
    <row r="46" spans="1:10" x14ac:dyDescent="0.25">
      <c r="A46" s="4" t="s">
        <v>51</v>
      </c>
      <c r="B46" s="11" t="s">
        <v>199</v>
      </c>
      <c r="C46" s="6" t="s">
        <v>156</v>
      </c>
      <c r="D46" s="6" t="s">
        <v>157</v>
      </c>
      <c r="E46" s="5">
        <v>104</v>
      </c>
      <c r="F46" s="5">
        <v>22</v>
      </c>
      <c r="G46" s="5"/>
      <c r="H46" s="3">
        <f t="shared" si="0"/>
        <v>4.7272727272727275</v>
      </c>
      <c r="I46" s="5"/>
      <c r="J46" s="6"/>
    </row>
    <row r="47" spans="1:10" x14ac:dyDescent="0.25">
      <c r="A47" s="4" t="s">
        <v>52</v>
      </c>
      <c r="B47" s="11" t="s">
        <v>197</v>
      </c>
      <c r="C47" s="6" t="s">
        <v>158</v>
      </c>
      <c r="D47" s="6" t="s">
        <v>159</v>
      </c>
      <c r="E47" s="5">
        <v>103</v>
      </c>
      <c r="F47" s="5">
        <v>41</v>
      </c>
      <c r="G47" s="5"/>
      <c r="H47" s="3">
        <f t="shared" si="0"/>
        <v>2.5121951219512195</v>
      </c>
      <c r="I47" s="5"/>
      <c r="J47" s="6"/>
    </row>
    <row r="48" spans="1:10" x14ac:dyDescent="0.25">
      <c r="A48" s="4" t="s">
        <v>53</v>
      </c>
      <c r="C48" s="6" t="s">
        <v>160</v>
      </c>
      <c r="D48" s="6" t="s">
        <v>161</v>
      </c>
      <c r="E48" s="5">
        <v>102</v>
      </c>
      <c r="F48" s="5">
        <v>43</v>
      </c>
      <c r="G48" s="5">
        <v>21</v>
      </c>
      <c r="H48" s="3">
        <f t="shared" si="0"/>
        <v>2.3720930232558142</v>
      </c>
      <c r="I48" s="5"/>
      <c r="J48" s="6"/>
    </row>
    <row r="49" spans="1:10" x14ac:dyDescent="0.25">
      <c r="A49" s="4" t="s">
        <v>54</v>
      </c>
      <c r="C49" s="6" t="s">
        <v>162</v>
      </c>
      <c r="D49" s="6" t="s">
        <v>163</v>
      </c>
      <c r="E49" s="5">
        <v>101</v>
      </c>
      <c r="F49" s="5">
        <v>76</v>
      </c>
      <c r="G49" s="5"/>
      <c r="H49" s="3">
        <f t="shared" si="0"/>
        <v>1.3289473684210527</v>
      </c>
      <c r="I49" s="5" t="s">
        <v>192</v>
      </c>
      <c r="J49" s="6"/>
    </row>
    <row r="50" spans="1:10" x14ac:dyDescent="0.25">
      <c r="A50" s="4" t="s">
        <v>55</v>
      </c>
      <c r="C50" s="6" t="s">
        <v>164</v>
      </c>
      <c r="D50" s="6" t="s">
        <v>165</v>
      </c>
      <c r="E50" s="5">
        <v>100</v>
      </c>
      <c r="F50" s="5">
        <v>31</v>
      </c>
      <c r="G50" s="5">
        <v>23</v>
      </c>
      <c r="H50" s="3">
        <f t="shared" si="0"/>
        <v>3.225806451612903</v>
      </c>
      <c r="I50" s="5"/>
      <c r="J50" s="6"/>
    </row>
    <row r="51" spans="1:10" x14ac:dyDescent="0.25">
      <c r="A51" s="4" t="s">
        <v>56</v>
      </c>
      <c r="B51" s="11" t="s">
        <v>203</v>
      </c>
      <c r="C51" s="6" t="s">
        <v>166</v>
      </c>
      <c r="D51" s="6" t="s">
        <v>167</v>
      </c>
      <c r="E51" s="5">
        <v>97</v>
      </c>
      <c r="F51" s="5">
        <v>25</v>
      </c>
      <c r="G51" s="5"/>
      <c r="H51" s="3">
        <f t="shared" si="0"/>
        <v>3.88</v>
      </c>
      <c r="I51" s="5"/>
      <c r="J51" s="6"/>
    </row>
    <row r="52" spans="1:10" x14ac:dyDescent="0.25">
      <c r="A52" s="4" t="s">
        <v>57</v>
      </c>
      <c r="C52" s="6" t="s">
        <v>168</v>
      </c>
      <c r="D52" s="6" t="s">
        <v>169</v>
      </c>
      <c r="E52" s="5">
        <v>95</v>
      </c>
      <c r="F52" s="5">
        <v>45</v>
      </c>
      <c r="G52" s="5">
        <v>32</v>
      </c>
      <c r="H52" s="3">
        <f t="shared" si="0"/>
        <v>2.1111111111111112</v>
      </c>
      <c r="I52" s="5"/>
      <c r="J52" s="6"/>
    </row>
    <row r="53" spans="1:10" x14ac:dyDescent="0.25">
      <c r="A53" s="4" t="s">
        <v>58</v>
      </c>
      <c r="C53" s="6" t="s">
        <v>170</v>
      </c>
      <c r="D53" s="6" t="s">
        <v>171</v>
      </c>
      <c r="E53" s="5">
        <v>95</v>
      </c>
      <c r="F53" s="5">
        <v>51</v>
      </c>
      <c r="G53" s="5"/>
      <c r="H53" s="3">
        <f t="shared" si="0"/>
        <v>1.8627450980392157</v>
      </c>
      <c r="I53" s="5" t="s">
        <v>192</v>
      </c>
      <c r="J53" s="6"/>
    </row>
    <row r="54" spans="1:10" x14ac:dyDescent="0.25">
      <c r="A54" s="4" t="s">
        <v>59</v>
      </c>
      <c r="C54" s="6" t="s">
        <v>172</v>
      </c>
      <c r="D54" s="6" t="s">
        <v>173</v>
      </c>
      <c r="E54" s="5">
        <v>94</v>
      </c>
      <c r="F54" s="5">
        <v>36</v>
      </c>
      <c r="G54" s="5">
        <v>26</v>
      </c>
      <c r="H54" s="3">
        <f t="shared" si="0"/>
        <v>2.6111111111111112</v>
      </c>
      <c r="I54" s="5"/>
      <c r="J54" s="6"/>
    </row>
    <row r="55" spans="1:10" x14ac:dyDescent="0.25">
      <c r="A55" s="4" t="s">
        <v>60</v>
      </c>
      <c r="C55" s="6" t="s">
        <v>174</v>
      </c>
      <c r="D55" s="6" t="s">
        <v>175</v>
      </c>
      <c r="E55" s="5">
        <v>93</v>
      </c>
      <c r="F55" s="5">
        <v>47</v>
      </c>
      <c r="G55" s="5">
        <v>23</v>
      </c>
      <c r="H55" s="3">
        <f t="shared" si="0"/>
        <v>1.9787234042553192</v>
      </c>
      <c r="I55" s="5"/>
      <c r="J55" s="6"/>
    </row>
    <row r="56" spans="1:10" x14ac:dyDescent="0.25">
      <c r="A56" s="4" t="s">
        <v>61</v>
      </c>
      <c r="C56" s="6" t="s">
        <v>176</v>
      </c>
      <c r="D56" s="6" t="s">
        <v>177</v>
      </c>
      <c r="E56" s="5">
        <v>90</v>
      </c>
      <c r="F56" s="5">
        <v>27</v>
      </c>
      <c r="G56" s="5">
        <v>11</v>
      </c>
      <c r="H56" s="3">
        <f t="shared" si="0"/>
        <v>3.3333333333333335</v>
      </c>
      <c r="I56" s="5"/>
      <c r="J56" s="6"/>
    </row>
    <row r="57" spans="1:10" x14ac:dyDescent="0.25">
      <c r="A57" s="4" t="s">
        <v>62</v>
      </c>
      <c r="C57" s="6" t="s">
        <v>178</v>
      </c>
      <c r="D57" s="6" t="s">
        <v>179</v>
      </c>
      <c r="E57" s="5">
        <v>90</v>
      </c>
      <c r="F57" s="5">
        <v>53</v>
      </c>
      <c r="G57" s="5">
        <v>16</v>
      </c>
      <c r="H57" s="3">
        <f t="shared" si="0"/>
        <v>1.6981132075471699</v>
      </c>
      <c r="I57" s="5"/>
      <c r="J57" s="6"/>
    </row>
    <row r="58" spans="1:10" x14ac:dyDescent="0.25">
      <c r="A58" s="4" t="s">
        <v>63</v>
      </c>
      <c r="B58" s="39" t="s">
        <v>197</v>
      </c>
      <c r="C58" s="40" t="s">
        <v>180</v>
      </c>
      <c r="D58" s="40" t="s">
        <v>181</v>
      </c>
      <c r="E58" s="34">
        <v>90</v>
      </c>
      <c r="F58" s="34">
        <v>11</v>
      </c>
      <c r="G58" s="34">
        <v>4</v>
      </c>
      <c r="H58" s="41">
        <f t="shared" si="0"/>
        <v>8.1818181818181817</v>
      </c>
      <c r="I58" s="34"/>
      <c r="J58" s="40"/>
    </row>
    <row r="59" spans="1:10" x14ac:dyDescent="0.25">
      <c r="A59" s="4" t="s">
        <v>64</v>
      </c>
      <c r="C59" s="6" t="s">
        <v>182</v>
      </c>
      <c r="D59" s="6" t="s">
        <v>183</v>
      </c>
      <c r="E59" s="5">
        <v>88</v>
      </c>
      <c r="F59" s="5">
        <v>74</v>
      </c>
      <c r="G59" s="5"/>
      <c r="H59" s="3">
        <f t="shared" si="0"/>
        <v>1.1891891891891893</v>
      </c>
      <c r="I59" s="5" t="s">
        <v>204</v>
      </c>
      <c r="J59" s="6"/>
    </row>
    <row r="60" spans="1:10" x14ac:dyDescent="0.25">
      <c r="A60" s="4" t="s">
        <v>65</v>
      </c>
      <c r="C60" s="6" t="s">
        <v>184</v>
      </c>
      <c r="D60" s="6" t="s">
        <v>185</v>
      </c>
      <c r="E60" s="5">
        <v>88</v>
      </c>
      <c r="F60" s="5">
        <v>71</v>
      </c>
      <c r="G60" s="5"/>
      <c r="H60" s="3">
        <f t="shared" si="0"/>
        <v>1.2394366197183098</v>
      </c>
      <c r="I60" s="5" t="s">
        <v>204</v>
      </c>
      <c r="J60" s="6"/>
    </row>
    <row r="61" spans="1:10" x14ac:dyDescent="0.25">
      <c r="A61" s="4" t="s">
        <v>66</v>
      </c>
      <c r="C61" s="6" t="s">
        <v>186</v>
      </c>
      <c r="D61" s="6" t="s">
        <v>187</v>
      </c>
      <c r="E61" s="5">
        <v>88</v>
      </c>
      <c r="F61" s="5">
        <v>32</v>
      </c>
      <c r="G61" s="5">
        <v>26</v>
      </c>
      <c r="H61" s="3">
        <f t="shared" si="0"/>
        <v>2.75</v>
      </c>
      <c r="I61" s="5"/>
      <c r="J61" s="6"/>
    </row>
    <row r="62" spans="1:10" x14ac:dyDescent="0.25">
      <c r="A62" s="4" t="s">
        <v>67</v>
      </c>
      <c r="B62" s="39" t="s">
        <v>194</v>
      </c>
      <c r="C62" s="40" t="s">
        <v>188</v>
      </c>
      <c r="D62" s="40" t="s">
        <v>189</v>
      </c>
      <c r="E62" s="34">
        <v>87</v>
      </c>
      <c r="F62" s="34">
        <v>16</v>
      </c>
      <c r="G62" s="34">
        <v>4</v>
      </c>
      <c r="H62" s="41">
        <f t="shared" si="0"/>
        <v>5.4375</v>
      </c>
      <c r="I62" s="34"/>
      <c r="J62" s="40"/>
    </row>
    <row r="63" spans="1:10" x14ac:dyDescent="0.25">
      <c r="A63" s="7" t="s">
        <v>68</v>
      </c>
      <c r="B63" s="15"/>
      <c r="C63" s="16" t="s">
        <v>190</v>
      </c>
      <c r="D63" s="16" t="s">
        <v>191</v>
      </c>
      <c r="E63" s="8">
        <v>85</v>
      </c>
      <c r="F63" s="8">
        <v>41</v>
      </c>
      <c r="G63" s="8">
        <v>26</v>
      </c>
      <c r="H63" s="9">
        <f t="shared" si="0"/>
        <v>2.0731707317073171</v>
      </c>
      <c r="I63" s="8"/>
      <c r="J63" s="16"/>
    </row>
    <row r="64" spans="1:10" x14ac:dyDescent="0.25">
      <c r="A64" s="18"/>
      <c r="B64" s="19"/>
      <c r="C64" s="20"/>
      <c r="D64" s="20"/>
      <c r="E64" s="21"/>
      <c r="F64" s="21"/>
      <c r="G64" s="21"/>
      <c r="H64" s="22"/>
      <c r="I64" s="21"/>
      <c r="J64" s="20"/>
    </row>
    <row r="65" spans="1:10" ht="18.75" x14ac:dyDescent="0.3">
      <c r="A65" s="33" t="s">
        <v>72</v>
      </c>
      <c r="B65" s="32"/>
      <c r="C65" s="32"/>
      <c r="D65" s="32"/>
      <c r="E65" s="32"/>
      <c r="F65" s="32"/>
      <c r="G65" s="32"/>
      <c r="H65" s="32"/>
      <c r="I65" s="32"/>
      <c r="J65" s="32"/>
    </row>
    <row r="67" spans="1:10" ht="45" x14ac:dyDescent="0.25">
      <c r="A67" s="23"/>
      <c r="B67" s="24" t="s">
        <v>0</v>
      </c>
      <c r="C67" s="25" t="s">
        <v>1</v>
      </c>
      <c r="D67" s="26" t="s">
        <v>2</v>
      </c>
      <c r="E67" s="27" t="s">
        <v>5</v>
      </c>
      <c r="F67" s="27" t="s">
        <v>6</v>
      </c>
      <c r="G67" s="27" t="s">
        <v>7</v>
      </c>
      <c r="H67" s="1" t="s">
        <v>3</v>
      </c>
      <c r="I67" s="27" t="s">
        <v>4</v>
      </c>
      <c r="J67" s="27" t="s">
        <v>8</v>
      </c>
    </row>
    <row r="68" spans="1:10" x14ac:dyDescent="0.25">
      <c r="A68" s="10" t="s">
        <v>9</v>
      </c>
      <c r="C68" s="12"/>
      <c r="D68" s="12"/>
      <c r="E68" s="13"/>
      <c r="F68" s="13"/>
      <c r="G68" s="13"/>
      <c r="H68" s="14" t="e">
        <f>E68/F68</f>
        <v>#DIV/0!</v>
      </c>
      <c r="I68" s="13"/>
      <c r="J68" s="12"/>
    </row>
    <row r="69" spans="1:10" x14ac:dyDescent="0.25">
      <c r="A69" s="4" t="s">
        <v>14</v>
      </c>
      <c r="C69" s="6"/>
      <c r="D69" s="6"/>
      <c r="E69" s="5"/>
      <c r="F69" s="5"/>
      <c r="G69" s="5"/>
      <c r="H69" s="3" t="e">
        <f>E69/F69</f>
        <v>#DIV/0!</v>
      </c>
      <c r="I69" s="5"/>
      <c r="J69" s="6"/>
    </row>
    <row r="70" spans="1:10" x14ac:dyDescent="0.25">
      <c r="A70" s="4" t="s">
        <v>16</v>
      </c>
      <c r="C70" s="6"/>
      <c r="D70" s="6"/>
      <c r="E70" s="5"/>
      <c r="F70" s="5"/>
      <c r="G70" s="5"/>
      <c r="H70" s="3" t="e">
        <f t="shared" ref="H70:H77" si="1">E70/F70</f>
        <v>#DIV/0!</v>
      </c>
      <c r="I70" s="5"/>
      <c r="J70" s="6"/>
    </row>
    <row r="71" spans="1:10" x14ac:dyDescent="0.25">
      <c r="A71" s="4" t="s">
        <v>12</v>
      </c>
      <c r="C71" s="6"/>
      <c r="D71" s="6"/>
      <c r="E71" s="5"/>
      <c r="F71" s="5"/>
      <c r="G71" s="5"/>
      <c r="H71" s="3" t="e">
        <f t="shared" si="1"/>
        <v>#DIV/0!</v>
      </c>
      <c r="I71" s="5"/>
      <c r="J71" s="6"/>
    </row>
    <row r="72" spans="1:10" x14ac:dyDescent="0.25">
      <c r="A72" s="4" t="s">
        <v>10</v>
      </c>
      <c r="C72" s="6"/>
      <c r="D72" s="6"/>
      <c r="E72" s="5"/>
      <c r="F72" s="5"/>
      <c r="G72" s="5"/>
      <c r="H72" s="3" t="e">
        <f t="shared" si="1"/>
        <v>#DIV/0!</v>
      </c>
      <c r="I72" s="5"/>
      <c r="J72" s="6"/>
    </row>
    <row r="73" spans="1:10" x14ac:dyDescent="0.25">
      <c r="A73" s="4" t="s">
        <v>13</v>
      </c>
      <c r="C73" s="6"/>
      <c r="D73" s="6"/>
      <c r="E73" s="5"/>
      <c r="F73" s="5"/>
      <c r="G73" s="5"/>
      <c r="H73" s="3" t="e">
        <f t="shared" si="1"/>
        <v>#DIV/0!</v>
      </c>
      <c r="I73" s="5"/>
      <c r="J73" s="6"/>
    </row>
    <row r="74" spans="1:10" x14ac:dyDescent="0.25">
      <c r="A74" s="4" t="s">
        <v>15</v>
      </c>
      <c r="C74" s="6"/>
      <c r="D74" s="6"/>
      <c r="E74" s="5"/>
      <c r="F74" s="5"/>
      <c r="G74" s="5"/>
      <c r="H74" s="3" t="e">
        <f t="shared" si="1"/>
        <v>#DIV/0!</v>
      </c>
      <c r="I74" s="5"/>
      <c r="J74" s="6"/>
    </row>
    <row r="75" spans="1:10" x14ac:dyDescent="0.25">
      <c r="A75" s="4" t="s">
        <v>11</v>
      </c>
      <c r="C75" s="6"/>
      <c r="D75" s="6"/>
      <c r="E75" s="5"/>
      <c r="F75" s="5"/>
      <c r="G75" s="5"/>
      <c r="H75" s="3" t="e">
        <f t="shared" si="1"/>
        <v>#DIV/0!</v>
      </c>
      <c r="I75" s="5"/>
      <c r="J75" s="6"/>
    </row>
    <row r="76" spans="1:10" x14ac:dyDescent="0.25">
      <c r="A76" s="4" t="s">
        <v>17</v>
      </c>
      <c r="C76" s="6"/>
      <c r="D76" s="6"/>
      <c r="E76" s="5"/>
      <c r="F76" s="5"/>
      <c r="G76" s="5"/>
      <c r="H76" s="3" t="e">
        <f t="shared" si="1"/>
        <v>#DIV/0!</v>
      </c>
      <c r="I76" s="5"/>
      <c r="J76" s="6"/>
    </row>
    <row r="77" spans="1:10" x14ac:dyDescent="0.25">
      <c r="A77" s="7" t="s">
        <v>18</v>
      </c>
      <c r="B77" s="17"/>
      <c r="C77" s="16"/>
      <c r="D77" s="16"/>
      <c r="E77" s="8"/>
      <c r="F77" s="8"/>
      <c r="G77" s="8"/>
      <c r="H77" s="9" t="e">
        <f t="shared" si="1"/>
        <v>#DIV/0!</v>
      </c>
      <c r="I77" s="8"/>
      <c r="J77" s="16"/>
    </row>
    <row r="79" spans="1:10" ht="18.75" x14ac:dyDescent="0.3">
      <c r="A79" s="33" t="s">
        <v>69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x14ac:dyDescent="0.25">
      <c r="A80" s="18"/>
      <c r="B80" s="19"/>
      <c r="C80" s="20"/>
      <c r="D80" s="20"/>
      <c r="E80" s="21"/>
      <c r="F80" s="21"/>
      <c r="G80" s="21"/>
      <c r="H80" s="22"/>
      <c r="I80" s="21"/>
      <c r="J80" s="20"/>
    </row>
    <row r="81" spans="1:10" ht="45" x14ac:dyDescent="0.25">
      <c r="A81" s="23"/>
      <c r="B81" s="24" t="s">
        <v>0</v>
      </c>
      <c r="C81" s="25" t="s">
        <v>1</v>
      </c>
      <c r="D81" s="26" t="s">
        <v>2</v>
      </c>
      <c r="E81" s="27" t="s">
        <v>5</v>
      </c>
      <c r="F81" s="27" t="s">
        <v>6</v>
      </c>
      <c r="G81" s="27" t="s">
        <v>7</v>
      </c>
      <c r="H81" s="1" t="s">
        <v>3</v>
      </c>
      <c r="I81" s="27" t="s">
        <v>4</v>
      </c>
      <c r="J81" s="27" t="s">
        <v>8</v>
      </c>
    </row>
    <row r="82" spans="1:10" x14ac:dyDescent="0.25">
      <c r="A82" s="10" t="s">
        <v>9</v>
      </c>
      <c r="C82" s="13"/>
      <c r="D82" s="14" t="s">
        <v>225</v>
      </c>
      <c r="E82" s="13">
        <v>84</v>
      </c>
      <c r="F82" s="12">
        <v>15</v>
      </c>
      <c r="G82" s="28"/>
      <c r="H82" s="14">
        <f>E82/F82</f>
        <v>5.6</v>
      </c>
    </row>
    <row r="83" spans="1:10" x14ac:dyDescent="0.25">
      <c r="A83" s="4" t="s">
        <v>14</v>
      </c>
      <c r="C83" s="5"/>
      <c r="D83" s="3" t="s">
        <v>206</v>
      </c>
      <c r="E83" s="5">
        <v>59</v>
      </c>
      <c r="F83" s="6">
        <v>11</v>
      </c>
      <c r="G83" s="28"/>
      <c r="H83" s="14">
        <f>E83/F83</f>
        <v>5.3636363636363633</v>
      </c>
      <c r="I83" s="28"/>
    </row>
    <row r="84" spans="1:10" x14ac:dyDescent="0.25">
      <c r="A84" s="4" t="s">
        <v>16</v>
      </c>
      <c r="C84" s="5"/>
      <c r="D84" s="3" t="s">
        <v>207</v>
      </c>
      <c r="E84" s="5">
        <v>51</v>
      </c>
      <c r="F84" s="6">
        <v>8</v>
      </c>
      <c r="G84" s="28"/>
      <c r="H84" s="3">
        <f>E84/F84</f>
        <v>6.375</v>
      </c>
      <c r="I84" s="28"/>
    </row>
    <row r="85" spans="1:10" x14ac:dyDescent="0.25">
      <c r="A85" s="4" t="s">
        <v>12</v>
      </c>
      <c r="C85" s="5"/>
      <c r="D85" s="3" t="s">
        <v>208</v>
      </c>
      <c r="E85" s="5">
        <v>48</v>
      </c>
      <c r="F85" s="6">
        <v>16</v>
      </c>
      <c r="G85" s="28">
        <v>3</v>
      </c>
      <c r="H85" s="3">
        <f t="shared" ref="H85:H92" si="2">E85/F85</f>
        <v>3</v>
      </c>
      <c r="I85" s="28"/>
    </row>
    <row r="86" spans="1:10" x14ac:dyDescent="0.25">
      <c r="A86" s="4" t="s">
        <v>10</v>
      </c>
      <c r="C86" s="5"/>
      <c r="D86" s="3" t="s">
        <v>209</v>
      </c>
      <c r="E86" s="5">
        <v>40</v>
      </c>
      <c r="F86" s="6">
        <v>11</v>
      </c>
      <c r="G86" s="28">
        <v>1</v>
      </c>
      <c r="H86" s="3">
        <f t="shared" si="2"/>
        <v>3.6363636363636362</v>
      </c>
      <c r="I86" s="28"/>
    </row>
    <row r="87" spans="1:10" x14ac:dyDescent="0.25">
      <c r="A87" s="4" t="s">
        <v>13</v>
      </c>
      <c r="C87" s="5"/>
      <c r="D87" s="3" t="s">
        <v>210</v>
      </c>
      <c r="E87" s="5">
        <v>40</v>
      </c>
      <c r="F87" s="6">
        <v>7</v>
      </c>
      <c r="G87" s="28"/>
      <c r="H87" s="3">
        <f t="shared" si="2"/>
        <v>5.7142857142857144</v>
      </c>
      <c r="I87" s="28"/>
    </row>
    <row r="88" spans="1:10" x14ac:dyDescent="0.25">
      <c r="A88" s="4" t="s">
        <v>15</v>
      </c>
      <c r="C88" s="5"/>
      <c r="D88" s="3" t="s">
        <v>211</v>
      </c>
      <c r="E88" s="5">
        <v>40</v>
      </c>
      <c r="F88" s="6">
        <v>7</v>
      </c>
      <c r="G88" s="28"/>
      <c r="H88" s="3">
        <f t="shared" si="2"/>
        <v>5.7142857142857144</v>
      </c>
      <c r="I88" s="28"/>
    </row>
    <row r="89" spans="1:10" x14ac:dyDescent="0.25">
      <c r="A89" s="4" t="s">
        <v>11</v>
      </c>
      <c r="C89" s="5"/>
      <c r="D89" s="3" t="s">
        <v>212</v>
      </c>
      <c r="E89" s="5">
        <v>40</v>
      </c>
      <c r="F89" s="6">
        <v>10</v>
      </c>
      <c r="G89" s="28"/>
      <c r="H89" s="3">
        <f t="shared" si="2"/>
        <v>4</v>
      </c>
      <c r="I89" s="28"/>
    </row>
    <row r="90" spans="1:10" x14ac:dyDescent="0.25">
      <c r="A90" s="4" t="s">
        <v>17</v>
      </c>
      <c r="C90" s="5"/>
      <c r="D90" s="3" t="s">
        <v>213</v>
      </c>
      <c r="E90" s="5">
        <v>40</v>
      </c>
      <c r="F90" s="6">
        <v>9</v>
      </c>
      <c r="G90" s="28"/>
      <c r="H90" s="3">
        <f t="shared" si="2"/>
        <v>4.4444444444444446</v>
      </c>
      <c r="I90" s="28"/>
    </row>
    <row r="91" spans="1:10" x14ac:dyDescent="0.25">
      <c r="A91" s="4" t="s">
        <v>18</v>
      </c>
      <c r="C91" s="5"/>
      <c r="D91" s="3" t="s">
        <v>214</v>
      </c>
      <c r="E91" s="5">
        <v>39</v>
      </c>
      <c r="F91" s="6">
        <v>8</v>
      </c>
      <c r="G91" s="28"/>
      <c r="H91" s="3">
        <f t="shared" si="2"/>
        <v>4.875</v>
      </c>
      <c r="I91" s="28"/>
    </row>
    <row r="92" spans="1:10" x14ac:dyDescent="0.25">
      <c r="A92" s="4" t="s">
        <v>19</v>
      </c>
      <c r="C92" s="5"/>
      <c r="D92" s="3" t="s">
        <v>215</v>
      </c>
      <c r="E92" s="5">
        <v>37</v>
      </c>
      <c r="F92" s="6">
        <v>7</v>
      </c>
      <c r="G92" s="28"/>
      <c r="H92" s="9">
        <f t="shared" si="2"/>
        <v>5.2857142857142856</v>
      </c>
      <c r="I92" s="28"/>
    </row>
    <row r="93" spans="1:10" x14ac:dyDescent="0.25">
      <c r="A93" s="4" t="s">
        <v>20</v>
      </c>
      <c r="C93" s="5"/>
      <c r="D93" s="3" t="s">
        <v>216</v>
      </c>
      <c r="E93" s="5">
        <v>36</v>
      </c>
      <c r="F93" s="6">
        <v>11</v>
      </c>
      <c r="G93" s="28"/>
      <c r="H93" s="14">
        <f>E93/F93</f>
        <v>3.2727272727272729</v>
      </c>
      <c r="I93" s="28"/>
    </row>
    <row r="94" spans="1:10" x14ac:dyDescent="0.25">
      <c r="A94" s="4" t="s">
        <v>21</v>
      </c>
      <c r="C94" s="5"/>
      <c r="D94" s="3" t="s">
        <v>217</v>
      </c>
      <c r="E94" s="5">
        <v>35</v>
      </c>
      <c r="F94" s="6">
        <v>14</v>
      </c>
      <c r="G94" s="28">
        <v>1</v>
      </c>
      <c r="H94" s="3">
        <f>E94/F94</f>
        <v>2.5</v>
      </c>
      <c r="I94" s="28"/>
    </row>
    <row r="95" spans="1:10" x14ac:dyDescent="0.25">
      <c r="A95" s="4" t="s">
        <v>22</v>
      </c>
      <c r="C95" s="5"/>
      <c r="D95" s="3" t="s">
        <v>218</v>
      </c>
      <c r="E95" s="5">
        <v>35</v>
      </c>
      <c r="F95" s="6">
        <v>7</v>
      </c>
      <c r="G95" s="28"/>
      <c r="H95" s="3">
        <f t="shared" ref="H95:H101" si="3">E95/F95</f>
        <v>5</v>
      </c>
      <c r="I95" s="28"/>
    </row>
    <row r="96" spans="1:10" x14ac:dyDescent="0.25">
      <c r="A96" s="4" t="s">
        <v>23</v>
      </c>
      <c r="C96" s="5"/>
      <c r="D96" s="3" t="s">
        <v>219</v>
      </c>
      <c r="E96" s="5">
        <v>35</v>
      </c>
      <c r="F96" s="6">
        <v>11</v>
      </c>
      <c r="G96" s="28"/>
      <c r="H96" s="3">
        <f t="shared" si="3"/>
        <v>3.1818181818181817</v>
      </c>
      <c r="I96" s="28"/>
    </row>
    <row r="97" spans="1:10" x14ac:dyDescent="0.25">
      <c r="A97" s="4" t="s">
        <v>24</v>
      </c>
      <c r="C97" s="5"/>
      <c r="D97" s="3" t="s">
        <v>220</v>
      </c>
      <c r="E97" s="5">
        <v>34</v>
      </c>
      <c r="F97" s="6">
        <v>5</v>
      </c>
      <c r="G97" s="28"/>
      <c r="H97" s="3">
        <f t="shared" si="3"/>
        <v>6.8</v>
      </c>
      <c r="I97" s="28"/>
    </row>
    <row r="98" spans="1:10" x14ac:dyDescent="0.25">
      <c r="A98" s="4" t="s">
        <v>25</v>
      </c>
      <c r="C98" s="5"/>
      <c r="D98" s="3" t="s">
        <v>221</v>
      </c>
      <c r="E98" s="5">
        <v>34</v>
      </c>
      <c r="F98" s="6">
        <v>11</v>
      </c>
      <c r="G98" s="28">
        <v>1</v>
      </c>
      <c r="H98" s="3">
        <f t="shared" si="3"/>
        <v>3.0909090909090908</v>
      </c>
      <c r="I98" s="28"/>
    </row>
    <row r="99" spans="1:10" x14ac:dyDescent="0.25">
      <c r="A99" s="4" t="s">
        <v>26</v>
      </c>
      <c r="C99" s="5"/>
      <c r="D99" s="3" t="s">
        <v>222</v>
      </c>
      <c r="E99" s="5">
        <v>34</v>
      </c>
      <c r="F99" s="6">
        <v>9</v>
      </c>
      <c r="G99" s="28"/>
      <c r="H99" s="3">
        <f t="shared" si="3"/>
        <v>3.7777777777777777</v>
      </c>
      <c r="I99" s="28"/>
    </row>
    <row r="100" spans="1:10" x14ac:dyDescent="0.25">
      <c r="A100" s="4" t="s">
        <v>27</v>
      </c>
      <c r="C100" s="5"/>
      <c r="D100" s="3" t="s">
        <v>223</v>
      </c>
      <c r="E100" s="5">
        <v>33</v>
      </c>
      <c r="F100" s="6">
        <v>5</v>
      </c>
      <c r="G100" s="28"/>
      <c r="H100" s="3">
        <f t="shared" si="3"/>
        <v>6.6</v>
      </c>
      <c r="I100" s="28"/>
    </row>
    <row r="101" spans="1:10" x14ac:dyDescent="0.25">
      <c r="A101" s="4" t="s">
        <v>28</v>
      </c>
      <c r="C101" s="5"/>
      <c r="D101" s="3" t="s">
        <v>224</v>
      </c>
      <c r="E101" s="5">
        <v>32</v>
      </c>
      <c r="F101" s="6">
        <v>8</v>
      </c>
      <c r="G101" s="28"/>
      <c r="H101" s="3">
        <f t="shared" si="3"/>
        <v>4</v>
      </c>
      <c r="I101" s="28"/>
    </row>
    <row r="102" spans="1:10" x14ac:dyDescent="0.25">
      <c r="A102" s="18"/>
      <c r="C102" s="21"/>
      <c r="D102" s="22"/>
      <c r="E102" s="21"/>
      <c r="F102" s="20"/>
      <c r="G102" s="28"/>
      <c r="H102" s="9"/>
      <c r="I102" s="28"/>
    </row>
    <row r="103" spans="1:10" ht="18.75" x14ac:dyDescent="0.3">
      <c r="A103" s="33" t="s">
        <v>70</v>
      </c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x14ac:dyDescent="0.25">
      <c r="A104" s="18"/>
      <c r="B104" s="19"/>
      <c r="C104" s="20"/>
      <c r="D104" s="20"/>
      <c r="E104" s="21"/>
      <c r="F104" s="21"/>
      <c r="G104" s="21"/>
      <c r="H104" s="22"/>
      <c r="I104" s="21"/>
      <c r="J104" s="20"/>
    </row>
    <row r="105" spans="1:10" ht="45" x14ac:dyDescent="0.25">
      <c r="A105" s="23"/>
      <c r="B105" s="24" t="s">
        <v>0</v>
      </c>
      <c r="C105" s="25" t="s">
        <v>1</v>
      </c>
      <c r="D105" s="26" t="s">
        <v>2</v>
      </c>
      <c r="E105" s="27" t="s">
        <v>5</v>
      </c>
      <c r="F105" s="27" t="s">
        <v>6</v>
      </c>
      <c r="G105" s="27" t="s">
        <v>7</v>
      </c>
      <c r="H105" s="1" t="s">
        <v>3</v>
      </c>
      <c r="I105" s="27" t="s">
        <v>4</v>
      </c>
      <c r="J105" s="27" t="s">
        <v>8</v>
      </c>
    </row>
    <row r="106" spans="1:10" x14ac:dyDescent="0.25">
      <c r="A106" s="10" t="s">
        <v>9</v>
      </c>
      <c r="C106" s="12"/>
      <c r="D106" s="12" t="s">
        <v>205</v>
      </c>
      <c r="E106" s="13">
        <v>67</v>
      </c>
      <c r="F106" s="13">
        <v>7</v>
      </c>
      <c r="G106" s="13"/>
      <c r="H106" s="3">
        <f t="shared" ref="H106:H107" si="4">E106/F106</f>
        <v>9.5714285714285712</v>
      </c>
      <c r="I106" s="13"/>
      <c r="J106" s="12"/>
    </row>
    <row r="107" spans="1:10" x14ac:dyDescent="0.25">
      <c r="A107" s="42" t="s">
        <v>14</v>
      </c>
      <c r="B107" s="39"/>
      <c r="C107" s="40"/>
      <c r="D107" s="40" t="s">
        <v>206</v>
      </c>
      <c r="E107" s="34">
        <v>50</v>
      </c>
      <c r="F107" s="34">
        <v>5</v>
      </c>
      <c r="G107" s="34"/>
      <c r="H107" s="41">
        <f t="shared" si="4"/>
        <v>10</v>
      </c>
      <c r="I107" s="34"/>
      <c r="J107" s="40"/>
    </row>
    <row r="108" spans="1:10" x14ac:dyDescent="0.25">
      <c r="A108" s="4" t="s">
        <v>16</v>
      </c>
      <c r="C108" s="6"/>
      <c r="D108" s="6" t="s">
        <v>226</v>
      </c>
      <c r="E108" s="5">
        <v>48</v>
      </c>
      <c r="F108" s="5">
        <v>10</v>
      </c>
      <c r="G108" s="5"/>
      <c r="H108" s="3">
        <f t="shared" ref="H108:H125" si="5">E108/F108</f>
        <v>4.8</v>
      </c>
      <c r="I108" s="5"/>
      <c r="J108" s="6"/>
    </row>
    <row r="109" spans="1:10" x14ac:dyDescent="0.25">
      <c r="A109" s="4" t="s">
        <v>12</v>
      </c>
      <c r="C109" s="6"/>
      <c r="D109" s="6" t="s">
        <v>227</v>
      </c>
      <c r="E109" s="5">
        <v>39</v>
      </c>
      <c r="F109" s="5">
        <v>6</v>
      </c>
      <c r="G109" s="5"/>
      <c r="H109" s="3">
        <f t="shared" si="5"/>
        <v>6.5</v>
      </c>
      <c r="I109" s="5"/>
      <c r="J109" s="6"/>
    </row>
    <row r="110" spans="1:10" x14ac:dyDescent="0.25">
      <c r="A110" s="4" t="s">
        <v>10</v>
      </c>
      <c r="C110" s="6"/>
      <c r="D110" s="6" t="s">
        <v>228</v>
      </c>
      <c r="E110" s="5">
        <v>31</v>
      </c>
      <c r="F110" s="5">
        <v>4</v>
      </c>
      <c r="G110" s="5"/>
      <c r="H110" s="3">
        <f t="shared" si="5"/>
        <v>7.75</v>
      </c>
      <c r="I110" s="5"/>
      <c r="J110" s="6"/>
    </row>
    <row r="111" spans="1:10" x14ac:dyDescent="0.25">
      <c r="A111" s="4" t="s">
        <v>13</v>
      </c>
      <c r="C111" s="6"/>
      <c r="D111" s="6" t="s">
        <v>229</v>
      </c>
      <c r="E111" s="5">
        <v>30</v>
      </c>
      <c r="F111" s="5">
        <v>5</v>
      </c>
      <c r="G111" s="5"/>
      <c r="H111" s="3">
        <f t="shared" si="5"/>
        <v>6</v>
      </c>
      <c r="I111" s="5"/>
      <c r="J111" s="6"/>
    </row>
    <row r="112" spans="1:10" x14ac:dyDescent="0.25">
      <c r="A112" s="4" t="s">
        <v>15</v>
      </c>
      <c r="C112" s="6"/>
      <c r="D112" s="6" t="s">
        <v>208</v>
      </c>
      <c r="E112" s="5">
        <v>30</v>
      </c>
      <c r="F112" s="5">
        <v>4</v>
      </c>
      <c r="G112" s="5"/>
      <c r="H112" s="3">
        <f t="shared" si="5"/>
        <v>7.5</v>
      </c>
      <c r="I112" s="5"/>
      <c r="J112" s="6"/>
    </row>
    <row r="113" spans="1:10" x14ac:dyDescent="0.25">
      <c r="A113" s="4" t="s">
        <v>11</v>
      </c>
      <c r="C113" s="6"/>
      <c r="D113" s="6" t="s">
        <v>230</v>
      </c>
      <c r="E113" s="5">
        <v>29</v>
      </c>
      <c r="F113" s="5">
        <v>5</v>
      </c>
      <c r="G113" s="5"/>
      <c r="H113" s="3">
        <f t="shared" si="5"/>
        <v>5.8</v>
      </c>
      <c r="I113" s="5"/>
      <c r="J113" s="6"/>
    </row>
    <row r="114" spans="1:10" x14ac:dyDescent="0.25">
      <c r="A114" s="4" t="s">
        <v>17</v>
      </c>
      <c r="C114" s="6"/>
      <c r="D114" s="6" t="s">
        <v>231</v>
      </c>
      <c r="E114" s="5">
        <v>29</v>
      </c>
      <c r="F114" s="5">
        <v>3</v>
      </c>
      <c r="G114" s="5"/>
      <c r="H114" s="3">
        <f t="shared" si="5"/>
        <v>9.6666666666666661</v>
      </c>
      <c r="I114" s="5"/>
      <c r="J114" s="6"/>
    </row>
    <row r="115" spans="1:10" x14ac:dyDescent="0.25">
      <c r="A115" s="4" t="s">
        <v>18</v>
      </c>
      <c r="C115" s="6"/>
      <c r="D115" s="6" t="s">
        <v>232</v>
      </c>
      <c r="E115" s="5">
        <v>29</v>
      </c>
      <c r="F115" s="5">
        <v>4</v>
      </c>
      <c r="G115" s="5"/>
      <c r="H115" s="3">
        <f t="shared" si="5"/>
        <v>7.25</v>
      </c>
      <c r="I115" s="5"/>
      <c r="J115" s="6"/>
    </row>
    <row r="116" spans="1:10" x14ac:dyDescent="0.25">
      <c r="A116" s="4" t="s">
        <v>19</v>
      </c>
      <c r="C116" s="6"/>
      <c r="D116" s="6" t="s">
        <v>219</v>
      </c>
      <c r="E116" s="5">
        <v>29</v>
      </c>
      <c r="F116" s="5">
        <v>4</v>
      </c>
      <c r="G116" s="5"/>
      <c r="H116" s="3">
        <f t="shared" si="5"/>
        <v>7.25</v>
      </c>
      <c r="I116" s="5"/>
      <c r="J116" s="6"/>
    </row>
    <row r="117" spans="1:10" x14ac:dyDescent="0.25">
      <c r="A117" s="4" t="s">
        <v>20</v>
      </c>
      <c r="C117" s="6"/>
      <c r="D117" s="6" t="s">
        <v>233</v>
      </c>
      <c r="E117" s="5">
        <v>28</v>
      </c>
      <c r="F117" s="5">
        <v>5</v>
      </c>
      <c r="G117" s="5"/>
      <c r="H117" s="3">
        <f t="shared" si="5"/>
        <v>5.6</v>
      </c>
      <c r="I117" s="5"/>
      <c r="J117" s="6"/>
    </row>
    <row r="118" spans="1:10" x14ac:dyDescent="0.25">
      <c r="A118" s="42" t="s">
        <v>21</v>
      </c>
      <c r="B118" s="39"/>
      <c r="C118" s="40"/>
      <c r="D118" s="40" t="s">
        <v>211</v>
      </c>
      <c r="E118" s="34">
        <v>27</v>
      </c>
      <c r="F118" s="34">
        <v>2</v>
      </c>
      <c r="G118" s="34"/>
      <c r="H118" s="41">
        <f t="shared" si="5"/>
        <v>13.5</v>
      </c>
      <c r="I118" s="34"/>
      <c r="J118" s="40"/>
    </row>
    <row r="119" spans="1:10" x14ac:dyDescent="0.25">
      <c r="A119" s="4" t="s">
        <v>22</v>
      </c>
      <c r="C119" s="6"/>
      <c r="D119" s="6" t="s">
        <v>216</v>
      </c>
      <c r="E119" s="5">
        <v>26</v>
      </c>
      <c r="F119" s="5">
        <v>4</v>
      </c>
      <c r="G119" s="5"/>
      <c r="H119" s="3">
        <f t="shared" si="5"/>
        <v>6.5</v>
      </c>
      <c r="I119" s="5"/>
      <c r="J119" s="6"/>
    </row>
    <row r="120" spans="1:10" x14ac:dyDescent="0.25">
      <c r="A120" s="42" t="s">
        <v>23</v>
      </c>
      <c r="B120" s="39"/>
      <c r="C120" s="40"/>
      <c r="D120" s="40" t="s">
        <v>213</v>
      </c>
      <c r="E120" s="34">
        <v>26</v>
      </c>
      <c r="F120" s="34">
        <v>2</v>
      </c>
      <c r="G120" s="34"/>
      <c r="H120" s="41">
        <f t="shared" si="5"/>
        <v>13</v>
      </c>
      <c r="I120" s="34"/>
      <c r="J120" s="40"/>
    </row>
    <row r="121" spans="1:10" x14ac:dyDescent="0.25">
      <c r="A121" s="4" t="s">
        <v>24</v>
      </c>
      <c r="C121" s="6"/>
      <c r="D121" s="6" t="s">
        <v>234</v>
      </c>
      <c r="E121" s="5">
        <v>25</v>
      </c>
      <c r="F121" s="5">
        <v>3</v>
      </c>
      <c r="G121" s="5"/>
      <c r="H121" s="3">
        <f t="shared" si="5"/>
        <v>8.3333333333333339</v>
      </c>
      <c r="I121" s="5"/>
      <c r="J121" s="6"/>
    </row>
    <row r="122" spans="1:10" x14ac:dyDescent="0.25">
      <c r="A122" s="4" t="s">
        <v>25</v>
      </c>
      <c r="C122" s="6"/>
      <c r="D122" s="6" t="s">
        <v>235</v>
      </c>
      <c r="E122" s="5">
        <v>25</v>
      </c>
      <c r="F122" s="5">
        <v>3</v>
      </c>
      <c r="G122" s="5"/>
      <c r="H122" s="3">
        <f t="shared" si="5"/>
        <v>8.3333333333333339</v>
      </c>
      <c r="I122" s="5"/>
      <c r="J122" s="6"/>
    </row>
    <row r="123" spans="1:10" x14ac:dyDescent="0.25">
      <c r="A123" s="4" t="s">
        <v>26</v>
      </c>
      <c r="B123" s="39"/>
      <c r="C123" s="40"/>
      <c r="D123" s="40" t="s">
        <v>236</v>
      </c>
      <c r="E123" s="34">
        <v>24</v>
      </c>
      <c r="F123" s="34">
        <v>2</v>
      </c>
      <c r="G123" s="34"/>
      <c r="H123" s="41">
        <f t="shared" si="5"/>
        <v>12</v>
      </c>
      <c r="I123" s="34" t="s">
        <v>192</v>
      </c>
      <c r="J123" s="40"/>
    </row>
    <row r="124" spans="1:10" x14ac:dyDescent="0.25">
      <c r="A124" s="4" t="s">
        <v>27</v>
      </c>
      <c r="B124" s="39"/>
      <c r="C124" s="40"/>
      <c r="D124" s="40" t="s">
        <v>215</v>
      </c>
      <c r="E124" s="34">
        <v>23</v>
      </c>
      <c r="F124" s="34">
        <v>2</v>
      </c>
      <c r="G124" s="34"/>
      <c r="H124" s="41">
        <f t="shared" si="5"/>
        <v>11.5</v>
      </c>
      <c r="I124" s="34"/>
      <c r="J124" s="40"/>
    </row>
    <row r="125" spans="1:10" x14ac:dyDescent="0.25">
      <c r="A125" s="4" t="s">
        <v>28</v>
      </c>
      <c r="B125" s="39"/>
      <c r="C125" s="40"/>
      <c r="D125" s="40" t="s">
        <v>221</v>
      </c>
      <c r="E125" s="34">
        <v>23</v>
      </c>
      <c r="F125" s="34">
        <v>2</v>
      </c>
      <c r="G125" s="34"/>
      <c r="H125" s="41">
        <f t="shared" si="5"/>
        <v>11.5</v>
      </c>
      <c r="I125" s="34"/>
      <c r="J125" s="40"/>
    </row>
  </sheetData>
  <mergeCells count="4">
    <mergeCell ref="A1:J1"/>
    <mergeCell ref="A65:J65"/>
    <mergeCell ref="A79:J79"/>
    <mergeCell ref="A103:J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Kaarinan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Loijas Satu</dc:creator>
  <cp:lastModifiedBy>Tuija Kastarinen</cp:lastModifiedBy>
  <dcterms:created xsi:type="dcterms:W3CDTF">2018-07-18T10:49:20Z</dcterms:created>
  <dcterms:modified xsi:type="dcterms:W3CDTF">2019-06-28T10:46:18Z</dcterms:modified>
</cp:coreProperties>
</file>