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itta.kari\OneDrive - naantali.fi\"/>
    </mc:Choice>
  </mc:AlternateContent>
  <xr:revisionPtr revIDLastSave="205" documentId="8_{3FDE7AA5-7893-463A-B336-68560BF55F57}" xr6:coauthVersionLast="45" xr6:coauthVersionMax="45" xr10:uidLastSave="{C4BFF8F1-BDE4-4445-AC90-23462A10AF67}"/>
  <bookViews>
    <workbookView xWindow="-120" yWindow="-120" windowWidth="29040" windowHeight="176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/>
  <c r="I39" i="1"/>
  <c r="J39" i="1" s="1"/>
  <c r="I40" i="1"/>
  <c r="J40" i="1" s="1"/>
  <c r="I41" i="1"/>
  <c r="J41" i="1" s="1"/>
  <c r="I42" i="1"/>
  <c r="J42" i="1" s="1"/>
  <c r="I43" i="1"/>
  <c r="J43" i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131" i="1" l="1"/>
  <c r="J131" i="1" s="1"/>
  <c r="I135" i="1"/>
  <c r="J135" i="1" s="1"/>
  <c r="I134" i="1"/>
  <c r="J134" i="1" s="1"/>
  <c r="I133" i="1"/>
  <c r="J133" i="1" s="1"/>
  <c r="I132" i="1"/>
  <c r="J132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J123" i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I95" i="1"/>
  <c r="J95" i="1" s="1"/>
  <c r="I94" i="1"/>
  <c r="J94" i="1" s="1"/>
  <c r="I93" i="1"/>
  <c r="J93" i="1" s="1"/>
  <c r="I92" i="1"/>
  <c r="J92" i="1" s="1"/>
  <c r="I91" i="1"/>
  <c r="J91" i="1" s="1"/>
  <c r="J96" i="1"/>
  <c r="I90" i="1"/>
  <c r="J90" i="1" s="1"/>
</calcChain>
</file>

<file path=xl/sharedStrings.xml><?xml version="1.0" encoding="utf-8"?>
<sst xmlns="http://schemas.openxmlformats.org/spreadsheetml/2006/main" count="271" uniqueCount="224">
  <si>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</si>
  <si>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</si>
  <si>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</si>
  <si>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</si>
  <si>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</si>
  <si>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</si>
  <si>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</si>
  <si>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</si>
  <si>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</si>
  <si>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x</t>
  </si>
  <si>
    <t>DVD</t>
  </si>
  <si>
    <t>Blu-ray</t>
  </si>
  <si>
    <t>Niteitä</t>
  </si>
  <si>
    <t>Ei lainattavissa</t>
  </si>
  <si>
    <t>Vaskin varatuimmat toukokuu 2020</t>
  </si>
  <si>
    <t xml:space="preserve">Pukija </t>
  </si>
  <si>
    <t xml:space="preserve">Bolla </t>
  </si>
  <si>
    <t xml:space="preserve">Pääteasema Auschwitz : selviytyjän muistiinpanot leiriltä </t>
  </si>
  <si>
    <t xml:space="preserve">Äitiä ikävä </t>
  </si>
  <si>
    <t xml:space="preserve">Kuun sisar : Tiggyn tarina </t>
  </si>
  <si>
    <t xml:space="preserve">LOIRI. </t>
  </si>
  <si>
    <t xml:space="preserve">Paperilla toinen </t>
  </si>
  <si>
    <t xml:space="preserve">Koirapuisto </t>
  </si>
  <si>
    <t xml:space="preserve">Idiootit ympärilläni : kuinka ymmärtää muita ja itseään </t>
  </si>
  <si>
    <t xml:space="preserve">Elämänlanka </t>
  </si>
  <si>
    <t xml:space="preserve">Pisara veressä </t>
  </si>
  <si>
    <t xml:space="preserve">Suurin niistä on rakkaus : Kirsti Paakkasen tarina </t>
  </si>
  <si>
    <t xml:space="preserve">Aino Sibelius </t>
  </si>
  <si>
    <t xml:space="preserve">Auschwitzin tatuoija </t>
  </si>
  <si>
    <t xml:space="preserve">Soopeli </t>
  </si>
  <si>
    <t xml:space="preserve">Aavekentät </t>
  </si>
  <si>
    <t xml:space="preserve">Hopeasiivet. </t>
  </si>
  <si>
    <t xml:space="preserve">Arkea ja juhlaa Katajamäellä </t>
  </si>
  <si>
    <t xml:space="preserve">Tyttären varjo </t>
  </si>
  <si>
    <t xml:space="preserve">Lukitut ovet </t>
  </si>
  <si>
    <t xml:space="preserve">Neloset : Jouppilan sisarusten tarina </t>
  </si>
  <si>
    <t xml:space="preserve">Cilkan tarina </t>
  </si>
  <si>
    <t xml:space="preserve">Perhosten huone </t>
  </si>
  <si>
    <t xml:space="preserve">Anteeksiannon houkutus </t>
  </si>
  <si>
    <t xml:space="preserve">Meren ja pirun välissä. </t>
  </si>
  <si>
    <t xml:space="preserve">Polta nämä kirjeet </t>
  </si>
  <si>
    <t xml:space="preserve">Minun tarinani </t>
  </si>
  <si>
    <t xml:space="preserve">Kun kuningas kuolee </t>
  </si>
  <si>
    <t xml:space="preserve">Syy tappaa </t>
  </si>
  <si>
    <t xml:space="preserve">Isän kädestä : Lauri Huovisen ensimmäinen elämä </t>
  </si>
  <si>
    <t xml:space="preserve">Putinin trollit : tositarinoita Venäjän infosodan rintamilta </t>
  </si>
  <si>
    <t xml:space="preserve">Auringon sisar. </t>
  </si>
  <si>
    <t xml:space="preserve">Veitsi </t>
  </si>
  <si>
    <t xml:space="preserve">Normaaleja ihmisiä </t>
  </si>
  <si>
    <t xml:space="preserve">Syntipukki. </t>
  </si>
  <si>
    <t xml:space="preserve">Satutettu lapsi </t>
  </si>
  <si>
    <t xml:space="preserve">Loppusanat </t>
  </si>
  <si>
    <t xml:space="preserve">Evelynin seitsemän kuolemaa </t>
  </si>
  <si>
    <t xml:space="preserve">Näkymättömät naiset : näin tilastot paljastavat miten maailma on suunniteltu miehille </t>
  </si>
  <si>
    <t xml:space="preserve">Annos eurolla : hyvää ruokaa sinulle, lompakollesi ja maapallolle </t>
  </si>
  <si>
    <t xml:space="preserve">Helmen sisar : Cecen tarina </t>
  </si>
  <si>
    <t xml:space="preserve">Sinun puolestasi vuodatettu </t>
  </si>
  <si>
    <t xml:space="preserve">Masennuksen biologia : evoluutiopsykologinen näkökulma masennukseen </t>
  </si>
  <si>
    <t xml:space="preserve">Suhteellisen vapaata </t>
  </si>
  <si>
    <t xml:space="preserve">Lähikaupan nainen </t>
  </si>
  <si>
    <t xml:space="preserve">Veriappelsiini </t>
  </si>
  <si>
    <t xml:space="preserve">Ensimmäinen nainen : romaani </t>
  </si>
  <si>
    <t xml:space="preserve">Mirjami : romaani </t>
  </si>
  <si>
    <t xml:space="preserve">Neitsytpolku </t>
  </si>
  <si>
    <t xml:space="preserve">Karhuryhmä </t>
  </si>
  <si>
    <t xml:space="preserve">Olive Kitteridge </t>
  </si>
  <si>
    <t xml:space="preserve">Uusia lukuja ja onnellisia loppuja </t>
  </si>
  <si>
    <t xml:space="preserve">Miten sijoitan pörssiosakkeisiin </t>
  </si>
  <si>
    <t xml:space="preserve">Hiljainen potilas </t>
  </si>
  <si>
    <t xml:space="preserve">Sinä olet suruni : kertomus sotalapsesta ja sotalapsen lapsesta </t>
  </si>
  <si>
    <t xml:space="preserve">Voimana toivo </t>
  </si>
  <si>
    <t xml:space="preserve">Yliaika </t>
  </si>
  <si>
    <t xml:space="preserve">Löytöretki suomeen </t>
  </si>
  <si>
    <t xml:space="preserve">Huipputuloiset : Suomen rikkain promille </t>
  </si>
  <si>
    <t xml:space="preserve">Ei enää Eddy </t>
  </si>
  <si>
    <t xml:space="preserve">Älä kerro kenellekään </t>
  </si>
  <si>
    <t xml:space="preserve">Villasukkien uusi vuosi </t>
  </si>
  <si>
    <t xml:space="preserve">Salaisuuksien galleria </t>
  </si>
  <si>
    <t xml:space="preserve">Vallasrouva </t>
  </si>
  <si>
    <t xml:space="preserve">Rikkaruoho : viimeinen kirje isälle </t>
  </si>
  <si>
    <t xml:space="preserve">Ankeriaan testamentti : pojasta, isästä ja maailman arvoituksellisimmasta kalasta </t>
  </si>
  <si>
    <t xml:space="preserve">Löysin sinut </t>
  </si>
  <si>
    <t xml:space="preserve">Myrskyvaroitus </t>
  </si>
  <si>
    <t xml:space="preserve">Paino : miten pääsin sinuiksi kehoni kanssa </t>
  </si>
  <si>
    <t xml:space="preserve">PaaPiin kaavakirja naisille </t>
  </si>
  <si>
    <t xml:space="preserve">Silloin tällöin onnellinen : pelosta, kirjoittamisesta ja kirjoittamisen pelosta </t>
  </si>
  <si>
    <t xml:space="preserve">Tulevaisuuden lukujärjestys </t>
  </si>
  <si>
    <t xml:space="preserve">Kuinka kiukku kesytetään? : lasten aggressiokasvatus </t>
  </si>
  <si>
    <t xml:space="preserve">Naiset joita ajattelen öisin </t>
  </si>
  <si>
    <t xml:space="preserve">Kesken jääneet hetket </t>
  </si>
  <si>
    <t xml:space="preserve">Jörn Donner, kuinka te kehtaatte </t>
  </si>
  <si>
    <t xml:space="preserve">X tapaa kuolla </t>
  </si>
  <si>
    <t xml:space="preserve">Perintötekijät </t>
  </si>
  <si>
    <t xml:space="preserve">Taivas ja syli : kertomus parisuhdeväkivallasta vanhoillislestadiolaisessa perheessä </t>
  </si>
  <si>
    <t xml:space="preserve">Naistenkutsut. </t>
  </si>
  <si>
    <t>Mustonen, Enni, kirjoittaja.</t>
  </si>
  <si>
    <t>Statovci, Pajtim, kirjoittaja.</t>
  </si>
  <si>
    <t>Wind, Eddy de, kirjoittaja.</t>
  </si>
  <si>
    <t>Huovinen, Eero, kirjoittaja.</t>
  </si>
  <si>
    <t>Riley, Lucinda, kirjoittaja.</t>
  </si>
  <si>
    <t>Tervo, Jari, kirjoittaja.</t>
  </si>
  <si>
    <t>Sjöholm, Emmi-Liia, kirjoittaja.</t>
  </si>
  <si>
    <t>Oksanen, Sofi, kirjoittaja.</t>
  </si>
  <si>
    <t>Erikson, Thomas, kirjoittaja.</t>
  </si>
  <si>
    <t>Nuotio, Eppu, kirjoittaja.</t>
  </si>
  <si>
    <t>Jokinen, Seppo, kirjoittaja.</t>
  </si>
  <si>
    <t>Paavilainen, Ulla-Maija, kirjoittaja.</t>
  </si>
  <si>
    <t>Konttinen, Riitta, kirjoittaja.</t>
  </si>
  <si>
    <t>Morris, Heather, kirjoittaja.</t>
  </si>
  <si>
    <t>Mäki, Reijo, kirjoittaja.</t>
  </si>
  <si>
    <t>Griffiths, Elly, kirjoittaja.</t>
  </si>
  <si>
    <t>Läckberg, Camilla</t>
  </si>
  <si>
    <t>Kivelä, Anneli, kirjoittaja.</t>
  </si>
  <si>
    <t>Ferrante, Elena, kirjoittaja.</t>
  </si>
  <si>
    <t>Ware, Ruth, kirjoittaja.</t>
  </si>
  <si>
    <t>Jouppila, Helena, kirjoittaja.</t>
  </si>
  <si>
    <t>Leon, Donna, kirjoittaja.</t>
  </si>
  <si>
    <t>Adolfsson, Maria kirjoittaja</t>
  </si>
  <si>
    <t>Schulman, Alex, kirjoittaja.</t>
  </si>
  <si>
    <t>Obama, Michelle, kirjoittaja.</t>
  </si>
  <si>
    <t>Backman, Elina, kirjoittaja.</t>
  </si>
  <si>
    <t>Sipilä, Jarkko, kirjoittaja.</t>
  </si>
  <si>
    <t>Huovinen, Sakari, kirjoittaja.</t>
  </si>
  <si>
    <t>Aro, Jessikka, kirjoittaja.</t>
  </si>
  <si>
    <t>Riley, Lucinda</t>
  </si>
  <si>
    <t>Nesbø, Jo, kirjoittaja.</t>
  </si>
  <si>
    <t>Rooney, Sally, kirjoittaja.</t>
  </si>
  <si>
    <t>Sarenbrant, Sofie kirjoittaja</t>
  </si>
  <si>
    <t>Hayden, Torey, kirjoittaja.</t>
  </si>
  <si>
    <t>Ahern, Cecelia, kirjoittaja.</t>
  </si>
  <si>
    <t>Turton, Stuart, kirjoittaja.</t>
  </si>
  <si>
    <t>Criado-Perez, Caroline, kirjoittaja.</t>
  </si>
  <si>
    <t>Olvenmark, Hanna, kirjoittaja.</t>
  </si>
  <si>
    <t>Rantsi, Niko, kirjoittaja.</t>
  </si>
  <si>
    <t>Rantala, Markus J., kirjoittaja.</t>
  </si>
  <si>
    <t>Suominen, Riikka, kirjoittaja.</t>
  </si>
  <si>
    <t>Murata, Sayaka, kirjoittaja.</t>
  </si>
  <si>
    <t>Tyce, Harriet, kirjoittaja.</t>
  </si>
  <si>
    <t>Venho, Johanna, kirjoittaja.</t>
  </si>
  <si>
    <t>Köngäs, Heidi, kirjoittaja.</t>
  </si>
  <si>
    <t>Teir, Philip, kirjoittaja.</t>
  </si>
  <si>
    <t>Gustafsberg, Harri, kirjoittaja.</t>
  </si>
  <si>
    <t>Strout, Elizabeth, kirjoittaja.</t>
  </si>
  <si>
    <t>Colgan, Jenny, kirjoittaja.</t>
  </si>
  <si>
    <t>Saario, Seppo, kirjoittaja.</t>
  </si>
  <si>
    <t>Michaelides, Alex, kirjoittaja.</t>
  </si>
  <si>
    <t>Takanen, Anna, kirjoittaja.</t>
  </si>
  <si>
    <t>Kallio, Maaret, kirjoittaja.</t>
  </si>
  <si>
    <t>Leino, Piia, kirjoittaja.</t>
  </si>
  <si>
    <t>Juva, Kersti, kirjoittaja.</t>
  </si>
  <si>
    <t>Kantola, Anu, kirjoittaja.</t>
  </si>
  <si>
    <t>Louis, Édouard, kirjoittaja.</t>
  </si>
  <si>
    <t>Schulman, Ninni, kirjoittaja.</t>
  </si>
  <si>
    <t>Laitinen, Niina, kirjoittaja, kuvittaja.</t>
  </si>
  <si>
    <t>Bertényi, Patricia G., kirjoittaja.</t>
  </si>
  <si>
    <t>Tuominen, Pirjo, kirjoittaja.</t>
  </si>
  <si>
    <t>Gabrielsson, Otto, kirjoittaja.</t>
  </si>
  <si>
    <t>Svensson, Patrik, kirjoittaja.</t>
  </si>
  <si>
    <t>Jewell, Lisa, kirjoittaja.</t>
  </si>
  <si>
    <t>Adolfsson, Maria, kirjoittaja.</t>
  </si>
  <si>
    <t>Hämeen-Anttila, Virpi, kirjoittaja.</t>
  </si>
  <si>
    <t>Isopahkala, Paula, kirjoittaja.</t>
  </si>
  <si>
    <t>Rönkä, Antti, kirjoittaja.</t>
  </si>
  <si>
    <t>Pölönen, Perttu, kirjoittaja.</t>
  </si>
  <si>
    <t>Riihonen, Riikka, kirjoittaja.</t>
  </si>
  <si>
    <t>Kankimäki, Mia, kirjoittaja.</t>
  </si>
  <si>
    <t>Cantell, Saara, kirjoittaja.</t>
  </si>
  <si>
    <t>Ekholm, Kai, kirjoittaja, valokuvaaja.</t>
  </si>
  <si>
    <t>Ahnhem, Stefan, kirjoittaja.</t>
  </si>
  <si>
    <t>Hjorth, Vigdis, kirjoittaja.</t>
  </si>
  <si>
    <t>Lidman, Satu, kirjoittaja.</t>
  </si>
  <si>
    <t>Pakkanen, Outi</t>
  </si>
  <si>
    <t>99.139</t>
  </si>
  <si>
    <t>99.12</t>
  </si>
  <si>
    <t>77.492</t>
  </si>
  <si>
    <t>14.4</t>
  </si>
  <si>
    <t>99.16</t>
  </si>
  <si>
    <t>99.1</t>
  </si>
  <si>
    <t>07</t>
  </si>
  <si>
    <t>32.3</t>
  </si>
  <si>
    <t>68.22</t>
  </si>
  <si>
    <t>59.563</t>
  </si>
  <si>
    <t>35.7</t>
  </si>
  <si>
    <t>36.22</t>
  </si>
  <si>
    <t>17.3</t>
  </si>
  <si>
    <t>88.2</t>
  </si>
  <si>
    <t>36.15</t>
  </si>
  <si>
    <t>65.43</t>
  </si>
  <si>
    <t>58.1409</t>
  </si>
  <si>
    <t>59.34</t>
  </si>
  <si>
    <t>65.42</t>
  </si>
  <si>
    <t>86.2</t>
  </si>
  <si>
    <t>30.111</t>
  </si>
  <si>
    <t>14.16</t>
  </si>
  <si>
    <t>37.4</t>
  </si>
  <si>
    <t xml:space="preserve">Joker </t>
  </si>
  <si>
    <t xml:space="preserve">Once upon a time... in Hollywood </t>
  </si>
  <si>
    <t xml:space="preserve">Parasite (dvd). </t>
  </si>
  <si>
    <t xml:space="preserve">Downton Abbey : the movie </t>
  </si>
  <si>
    <t xml:space="preserve">Frozen 2 </t>
  </si>
  <si>
    <t xml:space="preserve">Judy </t>
  </si>
  <si>
    <t xml:space="preserve">Veitset esiin : kaikki ovat epäiltyjä </t>
  </si>
  <si>
    <t xml:space="preserve">Fingerpori </t>
  </si>
  <si>
    <t xml:space="preserve">Ad Astra </t>
  </si>
  <si>
    <t xml:space="preserve">Koirat eivät käytä housuja </t>
  </si>
  <si>
    <t xml:space="preserve">Olen kuka haluat </t>
  </si>
  <si>
    <t xml:space="preserve">Terminator : dark fate </t>
  </si>
  <si>
    <t xml:space="preserve">Jojo Rabbit </t>
  </si>
  <si>
    <t xml:space="preserve">And then we danced </t>
  </si>
  <si>
    <t xml:space="preserve">Rambo : last blood </t>
  </si>
  <si>
    <t xml:space="preserve">Pikku naisia (dvd). </t>
  </si>
  <si>
    <t xml:space="preserve">Olen suomalainen </t>
  </si>
  <si>
    <t xml:space="preserve">Teräsleidit </t>
  </si>
  <si>
    <t xml:space="preserve">Kärsimys ja kunnia </t>
  </si>
  <si>
    <t xml:space="preserve">High life </t>
  </si>
  <si>
    <t xml:space="preserve">Parasite (blu-ray). </t>
  </si>
  <si>
    <t xml:space="preserve">Doctor Sleep </t>
  </si>
  <si>
    <t xml:space="preserve">The dead don't die </t>
  </si>
  <si>
    <t xml:space="preserve">Gemini man </t>
  </si>
  <si>
    <t xml:space="preserve">Jumanji: the next level </t>
  </si>
  <si>
    <t xml:space="preserve">Lighthouse (blu-ray). </t>
  </si>
  <si>
    <t xml:space="preserve">Star wars : the rise of Skywalker </t>
  </si>
  <si>
    <t xml:space="preserve">Midway </t>
  </si>
  <si>
    <t xml:space="preserve">Zombieland : Double Tap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</si>
</sst>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"/>
  <sheetViews>
    <sheetView tabSelected="1" topLeftCell="A103" workbookViewId="0">
      <selection activeCell="O124" sqref="O124:P124"/>
    </sheetView>
  </sheetViews>
  <sheetFormatPr defaultRowHeight="15" x14ac:dyDescent="0.25"/>
  <cols>
    <col min="2" max="2" width="9.140625" style="8"/>
    <col min="3" max="3" width="23.28515625" customWidth="1"/>
    <col min="4" max="4" width="23" customWidth="1"/>
    <col min="5" max="5" width="10.140625" customWidth="1"/>
    <col min="6" max="6" width="10.28515625" customWidth="1"/>
    <col min="8" max="8" width="12" customWidth="1"/>
    <col min="9" max="9" width="10.28515625" customWidth="1"/>
    <col min="10" max="10" width="9.7109375" customWidth="1"/>
  </cols>
  <sheetData>
    <row r="1" spans="1:12" x14ac:dyDescent="0.25">
      <c r="A1" t="s">
        <v>14</v>
      </c>
    </row>
    <row r="3" spans="1:12" ht="45" x14ac:dyDescent="0.25">
      <c r="A3" s="1"/>
      <c r="B3" s="9" t="s">
        <v>0</v>
      </c>
      <c r="C3" s="4" t="s">
        <v>2</v>
      </c>
      <c r="D3" s="4" t="s">
        <v>1</v>
      </c>
      <c r="E3" s="3" t="s">
        <v>3</v>
      </c>
      <c r="F3" s="5" t="s">
        <v>12</v>
      </c>
      <c r="G3" s="5" t="s">
        <v>5</v>
      </c>
      <c r="H3" s="5" t="s">
        <v>13</v>
      </c>
      <c r="I3" s="5" t="s">
        <v>4</v>
      </c>
      <c r="J3" s="5" t="s">
        <v>6</v>
      </c>
      <c r="K3" s="5" t="s">
        <v>7</v>
      </c>
      <c r="L3" s="5" t="s">
        <v>8</v>
      </c>
    </row>
    <row r="4" spans="1:12" x14ac:dyDescent="0.25">
      <c r="A4" s="6">
        <v>1</v>
      </c>
      <c r="B4" s="16"/>
      <c r="C4" s="6" t="s">
        <v>15</v>
      </c>
      <c r="D4" s="6" t="s">
        <v>95</v>
      </c>
      <c r="E4" s="6">
        <v>790</v>
      </c>
      <c r="F4" s="6">
        <v>102</v>
      </c>
      <c r="G4" s="6">
        <v>19</v>
      </c>
      <c r="H4" s="6">
        <v>3</v>
      </c>
      <c r="I4" s="6">
        <f>F4-G4-H4</f>
        <v>80</v>
      </c>
      <c r="J4" s="7">
        <f>E4/I4</f>
        <v>9.875</v>
      </c>
      <c r="K4" s="15"/>
      <c r="L4" s="6"/>
    </row>
    <row r="5" spans="1:12" x14ac:dyDescent="0.25">
      <c r="A5" s="6">
        <v>2</v>
      </c>
      <c r="B5" s="16"/>
      <c r="C5" s="6" t="s">
        <v>16</v>
      </c>
      <c r="D5" s="6" t="s">
        <v>96</v>
      </c>
      <c r="E5" s="6">
        <v>514</v>
      </c>
      <c r="F5" s="6">
        <v>98</v>
      </c>
      <c r="G5" s="6">
        <v>3</v>
      </c>
      <c r="H5" s="6">
        <v>4</v>
      </c>
      <c r="I5" s="6">
        <f t="shared" ref="I5:I68" si="0">F5-G5-H5</f>
        <v>91</v>
      </c>
      <c r="J5" s="7">
        <f t="shared" ref="J5:J68" si="1">E5/I5</f>
        <v>5.6483516483516487</v>
      </c>
      <c r="K5" s="15"/>
      <c r="L5" s="6"/>
    </row>
    <row r="6" spans="1:12" x14ac:dyDescent="0.25">
      <c r="A6" s="6">
        <v>3</v>
      </c>
      <c r="B6" s="16" t="s">
        <v>172</v>
      </c>
      <c r="C6" s="6" t="s">
        <v>17</v>
      </c>
      <c r="D6" s="6" t="s">
        <v>97</v>
      </c>
      <c r="E6" s="6">
        <v>479</v>
      </c>
      <c r="F6" s="6">
        <v>47</v>
      </c>
      <c r="G6" s="6">
        <v>3</v>
      </c>
      <c r="H6" s="6">
        <v>3</v>
      </c>
      <c r="I6" s="6">
        <f t="shared" si="0"/>
        <v>41</v>
      </c>
      <c r="J6" s="7">
        <f t="shared" si="1"/>
        <v>11.682926829268293</v>
      </c>
      <c r="K6" s="15"/>
      <c r="L6" s="6"/>
    </row>
    <row r="7" spans="1:12" x14ac:dyDescent="0.25">
      <c r="A7" s="6">
        <v>4</v>
      </c>
      <c r="B7" s="16" t="s">
        <v>173</v>
      </c>
      <c r="C7" s="6" t="s">
        <v>18</v>
      </c>
      <c r="D7" s="6" t="s">
        <v>98</v>
      </c>
      <c r="E7" s="6">
        <v>441</v>
      </c>
      <c r="F7" s="6">
        <v>51</v>
      </c>
      <c r="G7" s="6">
        <v>9</v>
      </c>
      <c r="H7" s="6">
        <v>3</v>
      </c>
      <c r="I7" s="6">
        <f t="shared" si="0"/>
        <v>39</v>
      </c>
      <c r="J7" s="7">
        <f t="shared" si="1"/>
        <v>11.307692307692308</v>
      </c>
      <c r="K7" s="15"/>
      <c r="L7" s="6"/>
    </row>
    <row r="8" spans="1:12" x14ac:dyDescent="0.25">
      <c r="A8" s="6">
        <v>5</v>
      </c>
      <c r="B8" s="16"/>
      <c r="C8" s="6" t="s">
        <v>19</v>
      </c>
      <c r="D8" s="6" t="s">
        <v>99</v>
      </c>
      <c r="E8" s="6">
        <v>435</v>
      </c>
      <c r="F8" s="6">
        <v>77</v>
      </c>
      <c r="G8" s="6">
        <v>17</v>
      </c>
      <c r="H8" s="6">
        <v>1</v>
      </c>
      <c r="I8" s="6">
        <f t="shared" si="0"/>
        <v>59</v>
      </c>
      <c r="J8" s="7">
        <f t="shared" si="1"/>
        <v>7.3728813559322033</v>
      </c>
      <c r="K8" s="15"/>
      <c r="L8" s="6"/>
    </row>
    <row r="9" spans="1:12" x14ac:dyDescent="0.25">
      <c r="A9" s="6">
        <v>6</v>
      </c>
      <c r="B9" s="16" t="s">
        <v>174</v>
      </c>
      <c r="C9" s="6" t="s">
        <v>20</v>
      </c>
      <c r="D9" s="6" t="s">
        <v>100</v>
      </c>
      <c r="E9" s="6">
        <v>423</v>
      </c>
      <c r="F9" s="6">
        <v>85</v>
      </c>
      <c r="G9" s="6">
        <v>3</v>
      </c>
      <c r="H9" s="6">
        <v>2</v>
      </c>
      <c r="I9" s="6">
        <f t="shared" si="0"/>
        <v>80</v>
      </c>
      <c r="J9" s="7">
        <f t="shared" si="1"/>
        <v>5.2874999999999996</v>
      </c>
      <c r="K9" s="15"/>
      <c r="L9" s="6"/>
    </row>
    <row r="10" spans="1:12" x14ac:dyDescent="0.25">
      <c r="A10" s="6">
        <v>7</v>
      </c>
      <c r="B10" s="16"/>
      <c r="C10" s="6" t="s">
        <v>21</v>
      </c>
      <c r="D10" s="6" t="s">
        <v>101</v>
      </c>
      <c r="E10" s="6">
        <v>415</v>
      </c>
      <c r="F10" s="6">
        <v>68</v>
      </c>
      <c r="G10" s="6">
        <v>1</v>
      </c>
      <c r="H10" s="6">
        <v>3</v>
      </c>
      <c r="I10" s="6">
        <f t="shared" si="0"/>
        <v>64</v>
      </c>
      <c r="J10" s="7">
        <f t="shared" si="1"/>
        <v>6.484375</v>
      </c>
      <c r="K10" s="15"/>
      <c r="L10" s="6"/>
    </row>
    <row r="11" spans="1:12" x14ac:dyDescent="0.25">
      <c r="A11" s="11">
        <v>8</v>
      </c>
      <c r="B11" s="13"/>
      <c r="C11" s="11" t="s">
        <v>22</v>
      </c>
      <c r="D11" s="11" t="s">
        <v>102</v>
      </c>
      <c r="E11" s="11">
        <v>412</v>
      </c>
      <c r="F11" s="11">
        <v>112</v>
      </c>
      <c r="G11" s="11">
        <v>6</v>
      </c>
      <c r="H11" s="11">
        <v>4</v>
      </c>
      <c r="I11" s="11">
        <f t="shared" si="0"/>
        <v>102</v>
      </c>
      <c r="J11" s="12">
        <f t="shared" si="1"/>
        <v>4.0392156862745097</v>
      </c>
      <c r="K11" s="14"/>
      <c r="L11" s="11"/>
    </row>
    <row r="12" spans="1:12" x14ac:dyDescent="0.25">
      <c r="A12" s="6">
        <v>9</v>
      </c>
      <c r="B12" s="16" t="s">
        <v>175</v>
      </c>
      <c r="C12" s="6" t="s">
        <v>23</v>
      </c>
      <c r="D12" s="6" t="s">
        <v>103</v>
      </c>
      <c r="E12" s="6">
        <v>410</v>
      </c>
      <c r="F12" s="6">
        <v>69</v>
      </c>
      <c r="G12" s="6"/>
      <c r="H12" s="6">
        <v>2</v>
      </c>
      <c r="I12" s="6">
        <f t="shared" si="0"/>
        <v>67</v>
      </c>
      <c r="J12" s="7">
        <f t="shared" si="1"/>
        <v>6.1194029850746272</v>
      </c>
      <c r="K12" s="15"/>
      <c r="L12" s="6"/>
    </row>
    <row r="13" spans="1:12" x14ac:dyDescent="0.25">
      <c r="A13" s="11">
        <v>10</v>
      </c>
      <c r="B13" s="13"/>
      <c r="C13" s="11" t="s">
        <v>24</v>
      </c>
      <c r="D13" s="11" t="s">
        <v>104</v>
      </c>
      <c r="E13" s="11">
        <v>361</v>
      </c>
      <c r="F13" s="11">
        <v>116</v>
      </c>
      <c r="G13" s="11">
        <v>24</v>
      </c>
      <c r="H13" s="11">
        <v>2</v>
      </c>
      <c r="I13" s="11">
        <f t="shared" si="0"/>
        <v>90</v>
      </c>
      <c r="J13" s="12">
        <f t="shared" si="1"/>
        <v>4.0111111111111111</v>
      </c>
      <c r="K13" s="14"/>
      <c r="L13" s="11"/>
    </row>
    <row r="14" spans="1:12" x14ac:dyDescent="0.25">
      <c r="A14" s="6">
        <v>11</v>
      </c>
      <c r="B14" s="16"/>
      <c r="C14" s="6" t="s">
        <v>25</v>
      </c>
      <c r="D14" s="6" t="s">
        <v>105</v>
      </c>
      <c r="E14" s="6">
        <v>360</v>
      </c>
      <c r="F14" s="6">
        <v>86</v>
      </c>
      <c r="G14" s="6">
        <v>23</v>
      </c>
      <c r="H14" s="6"/>
      <c r="I14" s="6">
        <f t="shared" si="0"/>
        <v>63</v>
      </c>
      <c r="J14" s="7">
        <f t="shared" si="1"/>
        <v>5.7142857142857144</v>
      </c>
      <c r="K14" s="15"/>
      <c r="L14" s="6"/>
    </row>
    <row r="15" spans="1:12" x14ac:dyDescent="0.25">
      <c r="A15" s="6">
        <v>12</v>
      </c>
      <c r="B15" s="16" t="s">
        <v>176</v>
      </c>
      <c r="C15" s="6" t="s">
        <v>26</v>
      </c>
      <c r="D15" s="6" t="s">
        <v>106</v>
      </c>
      <c r="E15" s="6">
        <v>355</v>
      </c>
      <c r="F15" s="6">
        <v>38</v>
      </c>
      <c r="G15" s="6">
        <v>10</v>
      </c>
      <c r="H15" s="6"/>
      <c r="I15" s="6">
        <f t="shared" si="0"/>
        <v>28</v>
      </c>
      <c r="J15" s="7">
        <f t="shared" si="1"/>
        <v>12.678571428571429</v>
      </c>
      <c r="K15" s="15"/>
      <c r="L15" s="6"/>
    </row>
    <row r="16" spans="1:12" x14ac:dyDescent="0.25">
      <c r="A16" s="6">
        <v>13</v>
      </c>
      <c r="B16" s="16" t="s">
        <v>177</v>
      </c>
      <c r="C16" s="6" t="s">
        <v>27</v>
      </c>
      <c r="D16" s="6" t="s">
        <v>107</v>
      </c>
      <c r="E16" s="6">
        <v>344</v>
      </c>
      <c r="F16" s="6">
        <v>56</v>
      </c>
      <c r="G16" s="6">
        <v>2</v>
      </c>
      <c r="H16" s="6">
        <v>3</v>
      </c>
      <c r="I16" s="6">
        <f t="shared" si="0"/>
        <v>51</v>
      </c>
      <c r="J16" s="7">
        <f t="shared" si="1"/>
        <v>6.7450980392156863</v>
      </c>
      <c r="K16" s="15"/>
      <c r="L16" s="6"/>
    </row>
    <row r="17" spans="1:12" x14ac:dyDescent="0.25">
      <c r="A17" s="6">
        <v>14</v>
      </c>
      <c r="B17" s="16"/>
      <c r="C17" s="6" t="s">
        <v>28</v>
      </c>
      <c r="D17" s="6" t="s">
        <v>108</v>
      </c>
      <c r="E17" s="6">
        <v>319</v>
      </c>
      <c r="F17" s="6">
        <v>61</v>
      </c>
      <c r="G17" s="6">
        <v>6</v>
      </c>
      <c r="H17" s="6">
        <v>3</v>
      </c>
      <c r="I17" s="6">
        <f t="shared" si="0"/>
        <v>52</v>
      </c>
      <c r="J17" s="7">
        <f t="shared" si="1"/>
        <v>6.134615384615385</v>
      </c>
      <c r="K17" s="15"/>
      <c r="L17" s="6"/>
    </row>
    <row r="18" spans="1:12" x14ac:dyDescent="0.25">
      <c r="A18" s="6">
        <v>15</v>
      </c>
      <c r="B18" s="16"/>
      <c r="C18" s="6" t="s">
        <v>29</v>
      </c>
      <c r="D18" s="17" t="s">
        <v>109</v>
      </c>
      <c r="E18" s="6">
        <v>318</v>
      </c>
      <c r="F18" s="6">
        <v>79</v>
      </c>
      <c r="G18" s="6">
        <v>17</v>
      </c>
      <c r="H18" s="6">
        <v>1</v>
      </c>
      <c r="I18" s="6">
        <f t="shared" si="0"/>
        <v>61</v>
      </c>
      <c r="J18" s="7">
        <f t="shared" si="1"/>
        <v>5.2131147540983607</v>
      </c>
      <c r="K18" s="15"/>
      <c r="L18" s="6"/>
    </row>
    <row r="19" spans="1:12" x14ac:dyDescent="0.25">
      <c r="A19" s="6">
        <v>16</v>
      </c>
      <c r="B19" s="16"/>
      <c r="C19" s="6" t="s">
        <v>30</v>
      </c>
      <c r="D19" s="6" t="s">
        <v>110</v>
      </c>
      <c r="E19" s="6">
        <v>287</v>
      </c>
      <c r="F19" s="6">
        <v>75</v>
      </c>
      <c r="G19" s="6">
        <v>22</v>
      </c>
      <c r="H19" s="6">
        <v>2</v>
      </c>
      <c r="I19" s="6">
        <f t="shared" si="0"/>
        <v>51</v>
      </c>
      <c r="J19" s="7">
        <f t="shared" si="1"/>
        <v>5.6274509803921573</v>
      </c>
      <c r="K19" s="15"/>
      <c r="L19" s="6"/>
    </row>
    <row r="20" spans="1:12" x14ac:dyDescent="0.25">
      <c r="A20" s="11">
        <v>17</v>
      </c>
      <c r="B20" s="13"/>
      <c r="C20" s="11" t="s">
        <v>31</v>
      </c>
      <c r="D20" s="11" t="s">
        <v>111</v>
      </c>
      <c r="E20" s="11">
        <v>285</v>
      </c>
      <c r="F20" s="11">
        <v>76</v>
      </c>
      <c r="G20" s="11"/>
      <c r="H20" s="11"/>
      <c r="I20" s="11">
        <f t="shared" si="0"/>
        <v>76</v>
      </c>
      <c r="J20" s="12">
        <f t="shared" si="1"/>
        <v>3.75</v>
      </c>
      <c r="K20" s="14"/>
      <c r="L20" s="11"/>
    </row>
    <row r="21" spans="1:12" x14ac:dyDescent="0.25">
      <c r="A21" s="6">
        <v>18</v>
      </c>
      <c r="B21" s="16"/>
      <c r="C21" s="6" t="s">
        <v>32</v>
      </c>
      <c r="D21" s="6" t="s">
        <v>112</v>
      </c>
      <c r="E21" s="6">
        <v>283</v>
      </c>
      <c r="F21" s="6">
        <v>75</v>
      </c>
      <c r="G21" s="6">
        <v>21</v>
      </c>
      <c r="H21" s="6">
        <v>1</v>
      </c>
      <c r="I21" s="6">
        <f t="shared" si="0"/>
        <v>53</v>
      </c>
      <c r="J21" s="7">
        <f t="shared" si="1"/>
        <v>5.3396226415094343</v>
      </c>
      <c r="K21" s="15"/>
      <c r="L21" s="6"/>
    </row>
    <row r="22" spans="1:12" x14ac:dyDescent="0.25">
      <c r="A22" s="6">
        <v>19</v>
      </c>
      <c r="B22" s="16"/>
      <c r="C22" s="6" t="s">
        <v>33</v>
      </c>
      <c r="D22" s="6" t="s">
        <v>113</v>
      </c>
      <c r="E22" s="6">
        <v>276</v>
      </c>
      <c r="F22" s="6">
        <v>69</v>
      </c>
      <c r="G22" s="6">
        <v>25</v>
      </c>
      <c r="H22" s="6">
        <v>1</v>
      </c>
      <c r="I22" s="6">
        <f t="shared" si="0"/>
        <v>43</v>
      </c>
      <c r="J22" s="7">
        <f t="shared" si="1"/>
        <v>6.4186046511627906</v>
      </c>
      <c r="K22" s="15"/>
      <c r="L22" s="6"/>
    </row>
    <row r="23" spans="1:12" x14ac:dyDescent="0.25">
      <c r="A23" s="6">
        <v>20</v>
      </c>
      <c r="B23" s="16"/>
      <c r="C23" s="6" t="s">
        <v>34</v>
      </c>
      <c r="D23" s="6" t="s">
        <v>114</v>
      </c>
      <c r="E23" s="6">
        <v>268</v>
      </c>
      <c r="F23" s="6">
        <v>77</v>
      </c>
      <c r="G23" s="6">
        <v>20</v>
      </c>
      <c r="H23" s="6">
        <v>3</v>
      </c>
      <c r="I23" s="6">
        <f t="shared" si="0"/>
        <v>54</v>
      </c>
      <c r="J23" s="7">
        <f t="shared" si="1"/>
        <v>4.9629629629629628</v>
      </c>
      <c r="K23" s="15"/>
      <c r="L23" s="6"/>
    </row>
    <row r="24" spans="1:12" x14ac:dyDescent="0.25">
      <c r="A24" s="6">
        <v>21</v>
      </c>
      <c r="B24" s="16" t="s">
        <v>177</v>
      </c>
      <c r="C24" s="6" t="s">
        <v>35</v>
      </c>
      <c r="D24" s="6" t="s">
        <v>115</v>
      </c>
      <c r="E24" s="6">
        <v>261</v>
      </c>
      <c r="F24" s="6">
        <v>31</v>
      </c>
      <c r="G24" s="6">
        <v>4</v>
      </c>
      <c r="H24" s="6"/>
      <c r="I24" s="6">
        <f t="shared" si="0"/>
        <v>27</v>
      </c>
      <c r="J24" s="7">
        <f t="shared" si="1"/>
        <v>9.6666666666666661</v>
      </c>
      <c r="K24" s="15"/>
      <c r="L24" s="6"/>
    </row>
    <row r="25" spans="1:12" x14ac:dyDescent="0.25">
      <c r="A25" s="6">
        <v>22</v>
      </c>
      <c r="B25" s="16"/>
      <c r="C25" s="6" t="s">
        <v>36</v>
      </c>
      <c r="D25" s="6" t="s">
        <v>108</v>
      </c>
      <c r="E25" s="6">
        <v>260</v>
      </c>
      <c r="F25" s="6">
        <v>60</v>
      </c>
      <c r="G25" s="6">
        <v>14</v>
      </c>
      <c r="H25" s="6">
        <v>1</v>
      </c>
      <c r="I25" s="6">
        <f t="shared" si="0"/>
        <v>45</v>
      </c>
      <c r="J25" s="7">
        <f t="shared" si="1"/>
        <v>5.7777777777777777</v>
      </c>
      <c r="K25" s="15"/>
      <c r="L25" s="6"/>
    </row>
    <row r="26" spans="1:12" x14ac:dyDescent="0.25">
      <c r="A26" s="11">
        <v>23</v>
      </c>
      <c r="B26" s="13"/>
      <c r="C26" s="11" t="s">
        <v>37</v>
      </c>
      <c r="D26" s="11" t="s">
        <v>99</v>
      </c>
      <c r="E26" s="11">
        <v>253</v>
      </c>
      <c r="F26" s="11">
        <v>68</v>
      </c>
      <c r="G26" s="11">
        <v>8</v>
      </c>
      <c r="H26" s="11"/>
      <c r="I26" s="11">
        <f t="shared" si="0"/>
        <v>60</v>
      </c>
      <c r="J26" s="12">
        <f t="shared" si="1"/>
        <v>4.2166666666666668</v>
      </c>
      <c r="K26" s="14"/>
      <c r="L26" s="11"/>
    </row>
    <row r="27" spans="1:12" x14ac:dyDescent="0.25">
      <c r="A27" s="6">
        <v>24</v>
      </c>
      <c r="B27" s="16"/>
      <c r="C27" s="6" t="s">
        <v>38</v>
      </c>
      <c r="D27" s="6" t="s">
        <v>116</v>
      </c>
      <c r="E27" s="6">
        <v>246</v>
      </c>
      <c r="F27" s="6">
        <v>69</v>
      </c>
      <c r="G27" s="6">
        <v>26</v>
      </c>
      <c r="H27" s="6">
        <v>1</v>
      </c>
      <c r="I27" s="6">
        <f t="shared" si="0"/>
        <v>42</v>
      </c>
      <c r="J27" s="7">
        <f t="shared" si="1"/>
        <v>5.8571428571428568</v>
      </c>
      <c r="K27" s="15"/>
      <c r="L27" s="6"/>
    </row>
    <row r="28" spans="1:12" x14ac:dyDescent="0.25">
      <c r="A28" s="11">
        <v>25</v>
      </c>
      <c r="B28" s="13"/>
      <c r="C28" s="11" t="s">
        <v>39</v>
      </c>
      <c r="D28" s="11" t="s">
        <v>117</v>
      </c>
      <c r="E28" s="11">
        <v>241</v>
      </c>
      <c r="F28" s="11">
        <v>60</v>
      </c>
      <c r="G28" s="11">
        <v>1</v>
      </c>
      <c r="H28" s="11"/>
      <c r="I28" s="11">
        <f t="shared" si="0"/>
        <v>59</v>
      </c>
      <c r="J28" s="12">
        <f t="shared" si="1"/>
        <v>4.0847457627118642</v>
      </c>
      <c r="K28" s="14" t="s">
        <v>9</v>
      </c>
      <c r="L28" s="11"/>
    </row>
    <row r="29" spans="1:12" x14ac:dyDescent="0.25">
      <c r="A29" s="6">
        <v>26</v>
      </c>
      <c r="B29" s="16"/>
      <c r="C29" s="6" t="s">
        <v>40</v>
      </c>
      <c r="D29" s="6" t="s">
        <v>118</v>
      </c>
      <c r="E29" s="6">
        <v>225</v>
      </c>
      <c r="F29" s="6">
        <v>39</v>
      </c>
      <c r="G29" s="6">
        <v>13</v>
      </c>
      <c r="H29" s="6">
        <v>1</v>
      </c>
      <c r="I29" s="6">
        <f t="shared" si="0"/>
        <v>25</v>
      </c>
      <c r="J29" s="7">
        <f t="shared" si="1"/>
        <v>9</v>
      </c>
      <c r="K29" s="15"/>
      <c r="L29" s="6"/>
    </row>
    <row r="30" spans="1:12" x14ac:dyDescent="0.25">
      <c r="A30" s="11">
        <v>27</v>
      </c>
      <c r="B30" s="13" t="s">
        <v>177</v>
      </c>
      <c r="C30" s="11" t="s">
        <v>41</v>
      </c>
      <c r="D30" s="11" t="s">
        <v>119</v>
      </c>
      <c r="E30" s="11">
        <v>222</v>
      </c>
      <c r="F30" s="11">
        <v>70</v>
      </c>
      <c r="G30" s="11"/>
      <c r="H30" s="11">
        <v>3</v>
      </c>
      <c r="I30" s="11">
        <f t="shared" si="0"/>
        <v>67</v>
      </c>
      <c r="J30" s="12">
        <f t="shared" si="1"/>
        <v>3.3134328358208953</v>
      </c>
      <c r="K30" s="14"/>
      <c r="L30" s="11"/>
    </row>
    <row r="31" spans="1:12" x14ac:dyDescent="0.25">
      <c r="A31" s="6">
        <v>28</v>
      </c>
      <c r="B31" s="16"/>
      <c r="C31" s="6" t="s">
        <v>42</v>
      </c>
      <c r="D31" s="6" t="s">
        <v>120</v>
      </c>
      <c r="E31" s="6">
        <v>215</v>
      </c>
      <c r="F31" s="6">
        <v>41</v>
      </c>
      <c r="G31" s="6">
        <v>6</v>
      </c>
      <c r="H31" s="6">
        <v>1</v>
      </c>
      <c r="I31" s="6">
        <f t="shared" si="0"/>
        <v>34</v>
      </c>
      <c r="J31" s="7">
        <f t="shared" si="1"/>
        <v>6.3235294117647056</v>
      </c>
      <c r="K31" s="15"/>
      <c r="L31" s="6"/>
    </row>
    <row r="32" spans="1:12" x14ac:dyDescent="0.25">
      <c r="A32" s="11">
        <v>29</v>
      </c>
      <c r="B32" s="13"/>
      <c r="C32" s="11" t="s">
        <v>43</v>
      </c>
      <c r="D32" s="11" t="s">
        <v>121</v>
      </c>
      <c r="E32" s="11">
        <v>208</v>
      </c>
      <c r="F32" s="11">
        <v>67</v>
      </c>
      <c r="G32" s="11">
        <v>20</v>
      </c>
      <c r="H32" s="11"/>
      <c r="I32" s="11">
        <f t="shared" si="0"/>
        <v>47</v>
      </c>
      <c r="J32" s="12">
        <f t="shared" si="1"/>
        <v>4.4255319148936172</v>
      </c>
      <c r="K32" s="14"/>
      <c r="L32" s="11"/>
    </row>
    <row r="33" spans="1:12" x14ac:dyDescent="0.25">
      <c r="A33" s="6">
        <v>30</v>
      </c>
      <c r="B33" s="16" t="s">
        <v>173</v>
      </c>
      <c r="C33" s="6" t="s">
        <v>44</v>
      </c>
      <c r="D33" s="6" t="s">
        <v>122</v>
      </c>
      <c r="E33" s="6">
        <v>204</v>
      </c>
      <c r="F33" s="6">
        <v>30</v>
      </c>
      <c r="G33" s="6"/>
      <c r="H33" s="6">
        <v>1</v>
      </c>
      <c r="I33" s="6">
        <f t="shared" si="0"/>
        <v>29</v>
      </c>
      <c r="J33" s="7">
        <f t="shared" si="1"/>
        <v>7.0344827586206895</v>
      </c>
      <c r="K33" s="15"/>
      <c r="L33" s="6"/>
    </row>
    <row r="34" spans="1:12" x14ac:dyDescent="0.25">
      <c r="A34" s="6">
        <v>31</v>
      </c>
      <c r="B34" s="16" t="s">
        <v>178</v>
      </c>
      <c r="C34" s="6" t="s">
        <v>45</v>
      </c>
      <c r="D34" s="6" t="s">
        <v>123</v>
      </c>
      <c r="E34" s="6">
        <v>197</v>
      </c>
      <c r="F34" s="6">
        <v>41</v>
      </c>
      <c r="G34" s="6">
        <v>2</v>
      </c>
      <c r="H34" s="6">
        <v>1</v>
      </c>
      <c r="I34" s="6">
        <f t="shared" si="0"/>
        <v>38</v>
      </c>
      <c r="J34" s="7">
        <f t="shared" si="1"/>
        <v>5.1842105263157894</v>
      </c>
      <c r="K34" s="15"/>
      <c r="L34" s="6"/>
    </row>
    <row r="35" spans="1:12" x14ac:dyDescent="0.25">
      <c r="A35" s="11">
        <v>32</v>
      </c>
      <c r="B35" s="13"/>
      <c r="C35" s="11" t="s">
        <v>46</v>
      </c>
      <c r="D35" s="11" t="s">
        <v>124</v>
      </c>
      <c r="E35" s="11">
        <v>195</v>
      </c>
      <c r="F35" s="11">
        <v>69</v>
      </c>
      <c r="G35" s="11"/>
      <c r="H35" s="11"/>
      <c r="I35" s="11">
        <f t="shared" si="0"/>
        <v>69</v>
      </c>
      <c r="J35" s="12">
        <f t="shared" si="1"/>
        <v>2.8260869565217392</v>
      </c>
      <c r="K35" s="14" t="s">
        <v>9</v>
      </c>
      <c r="L35" s="11"/>
    </row>
    <row r="36" spans="1:12" x14ac:dyDescent="0.25">
      <c r="A36" s="11">
        <v>33</v>
      </c>
      <c r="B36" s="13"/>
      <c r="C36" s="11" t="s">
        <v>47</v>
      </c>
      <c r="D36" s="11" t="s">
        <v>125</v>
      </c>
      <c r="E36" s="11">
        <v>187</v>
      </c>
      <c r="F36" s="11">
        <v>82</v>
      </c>
      <c r="G36" s="11">
        <v>7</v>
      </c>
      <c r="H36" s="11">
        <v>1</v>
      </c>
      <c r="I36" s="11">
        <f t="shared" si="0"/>
        <v>74</v>
      </c>
      <c r="J36" s="12">
        <f t="shared" si="1"/>
        <v>2.5270270270270272</v>
      </c>
      <c r="K36" s="14"/>
      <c r="L36" s="11"/>
    </row>
    <row r="37" spans="1:12" x14ac:dyDescent="0.25">
      <c r="A37" s="6">
        <v>34</v>
      </c>
      <c r="B37" s="16"/>
      <c r="C37" s="6" t="s">
        <v>48</v>
      </c>
      <c r="D37" s="6" t="s">
        <v>126</v>
      </c>
      <c r="E37" s="6">
        <v>179</v>
      </c>
      <c r="F37" s="6">
        <v>51</v>
      </c>
      <c r="G37" s="6">
        <v>17</v>
      </c>
      <c r="H37" s="6"/>
      <c r="I37" s="6">
        <f t="shared" si="0"/>
        <v>34</v>
      </c>
      <c r="J37" s="7">
        <f t="shared" si="1"/>
        <v>5.2647058823529411</v>
      </c>
      <c r="K37" s="15"/>
      <c r="L37" s="6"/>
    </row>
    <row r="38" spans="1:12" x14ac:dyDescent="0.25">
      <c r="A38" s="11">
        <v>35</v>
      </c>
      <c r="B38" s="13"/>
      <c r="C38" s="11" t="s">
        <v>49</v>
      </c>
      <c r="D38" s="11" t="s">
        <v>127</v>
      </c>
      <c r="E38" s="11">
        <v>175</v>
      </c>
      <c r="F38" s="11">
        <v>60</v>
      </c>
      <c r="G38" s="11"/>
      <c r="H38" s="11"/>
      <c r="I38" s="11">
        <f t="shared" si="0"/>
        <v>60</v>
      </c>
      <c r="J38" s="12">
        <f t="shared" si="1"/>
        <v>2.9166666666666665</v>
      </c>
      <c r="K38" s="14" t="s">
        <v>9</v>
      </c>
      <c r="L38" s="11"/>
    </row>
    <row r="39" spans="1:12" x14ac:dyDescent="0.25">
      <c r="A39" s="6">
        <v>36</v>
      </c>
      <c r="B39" s="16"/>
      <c r="C39" s="6" t="s">
        <v>50</v>
      </c>
      <c r="D39" s="6" t="s">
        <v>128</v>
      </c>
      <c r="E39" s="6">
        <v>174</v>
      </c>
      <c r="F39" s="6">
        <v>42</v>
      </c>
      <c r="G39" s="6">
        <v>17</v>
      </c>
      <c r="H39" s="6"/>
      <c r="I39" s="6">
        <f t="shared" si="0"/>
        <v>25</v>
      </c>
      <c r="J39" s="7">
        <f t="shared" si="1"/>
        <v>6.96</v>
      </c>
      <c r="K39" s="15"/>
      <c r="L39" s="6"/>
    </row>
    <row r="40" spans="1:12" x14ac:dyDescent="0.25">
      <c r="A40" s="6">
        <v>37</v>
      </c>
      <c r="B40" s="16"/>
      <c r="C40" s="6" t="s">
        <v>51</v>
      </c>
      <c r="D40" s="6" t="s">
        <v>129</v>
      </c>
      <c r="E40" s="6">
        <v>173</v>
      </c>
      <c r="F40" s="6">
        <v>47</v>
      </c>
      <c r="G40" s="6">
        <v>24</v>
      </c>
      <c r="H40" s="6">
        <v>1</v>
      </c>
      <c r="I40" s="6">
        <f t="shared" si="0"/>
        <v>22</v>
      </c>
      <c r="J40" s="7">
        <f t="shared" si="1"/>
        <v>7.8636363636363633</v>
      </c>
      <c r="K40" s="15"/>
      <c r="L40" s="6"/>
    </row>
    <row r="41" spans="1:12" x14ac:dyDescent="0.25">
      <c r="A41" s="6">
        <v>38</v>
      </c>
      <c r="B41" s="16"/>
      <c r="C41" s="6" t="s">
        <v>52</v>
      </c>
      <c r="D41" s="6" t="s">
        <v>130</v>
      </c>
      <c r="E41" s="6">
        <v>172</v>
      </c>
      <c r="F41" s="6">
        <v>51</v>
      </c>
      <c r="G41" s="6">
        <v>17</v>
      </c>
      <c r="H41" s="6"/>
      <c r="I41" s="6">
        <f t="shared" si="0"/>
        <v>34</v>
      </c>
      <c r="J41" s="7">
        <f t="shared" si="1"/>
        <v>5.0588235294117645</v>
      </c>
      <c r="K41" s="15"/>
      <c r="L41" s="6"/>
    </row>
    <row r="42" spans="1:12" x14ac:dyDescent="0.25">
      <c r="A42" s="6">
        <v>39</v>
      </c>
      <c r="B42" s="16" t="s">
        <v>179</v>
      </c>
      <c r="C42" s="6" t="s">
        <v>53</v>
      </c>
      <c r="D42" s="6" t="s">
        <v>131</v>
      </c>
      <c r="E42" s="6">
        <v>171</v>
      </c>
      <c r="F42" s="6">
        <v>18</v>
      </c>
      <c r="G42" s="6">
        <v>2</v>
      </c>
      <c r="H42" s="6"/>
      <c r="I42" s="6">
        <f t="shared" si="0"/>
        <v>16</v>
      </c>
      <c r="J42" s="7">
        <f t="shared" si="1"/>
        <v>10.6875</v>
      </c>
      <c r="K42" s="15"/>
      <c r="L42" s="6"/>
    </row>
    <row r="43" spans="1:12" x14ac:dyDescent="0.25">
      <c r="A43" s="6">
        <v>40</v>
      </c>
      <c r="B43" s="16" t="s">
        <v>180</v>
      </c>
      <c r="C43" s="6" t="s">
        <v>54</v>
      </c>
      <c r="D43" s="6" t="s">
        <v>132</v>
      </c>
      <c r="E43" s="6">
        <v>170</v>
      </c>
      <c r="F43" s="6">
        <v>31</v>
      </c>
      <c r="G43" s="6">
        <v>4</v>
      </c>
      <c r="H43" s="6"/>
      <c r="I43" s="6">
        <f t="shared" si="0"/>
        <v>27</v>
      </c>
      <c r="J43" s="7">
        <f t="shared" si="1"/>
        <v>6.2962962962962967</v>
      </c>
      <c r="K43" s="15"/>
      <c r="L43" s="6"/>
    </row>
    <row r="44" spans="1:12" x14ac:dyDescent="0.25">
      <c r="A44" s="11">
        <v>41</v>
      </c>
      <c r="B44" s="13"/>
      <c r="C44" s="11" t="s">
        <v>55</v>
      </c>
      <c r="D44" s="11" t="s">
        <v>99</v>
      </c>
      <c r="E44" s="11">
        <v>165</v>
      </c>
      <c r="F44" s="11">
        <v>73</v>
      </c>
      <c r="G44" s="11">
        <v>5</v>
      </c>
      <c r="H44" s="11">
        <v>1</v>
      </c>
      <c r="I44" s="11">
        <f t="shared" si="0"/>
        <v>67</v>
      </c>
      <c r="J44" s="12">
        <f t="shared" si="1"/>
        <v>2.4626865671641789</v>
      </c>
      <c r="K44" s="14"/>
      <c r="L44" s="11"/>
    </row>
    <row r="45" spans="1:12" x14ac:dyDescent="0.25">
      <c r="A45" s="6">
        <v>42</v>
      </c>
      <c r="B45" s="16"/>
      <c r="C45" s="6" t="s">
        <v>56</v>
      </c>
      <c r="D45" s="6" t="s">
        <v>133</v>
      </c>
      <c r="E45" s="6">
        <v>164</v>
      </c>
      <c r="F45" s="6">
        <v>41</v>
      </c>
      <c r="G45" s="6">
        <v>11</v>
      </c>
      <c r="H45" s="6"/>
      <c r="I45" s="6">
        <f t="shared" si="0"/>
        <v>30</v>
      </c>
      <c r="J45" s="7">
        <f t="shared" si="1"/>
        <v>5.4666666666666668</v>
      </c>
      <c r="K45" s="15"/>
      <c r="L45" s="6"/>
    </row>
    <row r="46" spans="1:12" x14ac:dyDescent="0.25">
      <c r="A46" s="6">
        <v>43</v>
      </c>
      <c r="B46" s="16" t="s">
        <v>181</v>
      </c>
      <c r="C46" s="6" t="s">
        <v>57</v>
      </c>
      <c r="D46" s="6" t="s">
        <v>134</v>
      </c>
      <c r="E46" s="6">
        <v>162</v>
      </c>
      <c r="F46" s="6">
        <v>23</v>
      </c>
      <c r="G46" s="6"/>
      <c r="H46" s="6">
        <v>1</v>
      </c>
      <c r="I46" s="6">
        <f t="shared" si="0"/>
        <v>22</v>
      </c>
      <c r="J46" s="7">
        <f t="shared" si="1"/>
        <v>7.3636363636363633</v>
      </c>
      <c r="K46" s="15"/>
      <c r="L46" s="6"/>
    </row>
    <row r="47" spans="1:12" x14ac:dyDescent="0.25">
      <c r="A47" s="11">
        <v>44</v>
      </c>
      <c r="B47" s="13"/>
      <c r="C47" s="11" t="s">
        <v>58</v>
      </c>
      <c r="D47" s="11" t="s">
        <v>135</v>
      </c>
      <c r="E47" s="11">
        <v>161</v>
      </c>
      <c r="F47" s="11">
        <v>50</v>
      </c>
      <c r="G47" s="11">
        <v>16</v>
      </c>
      <c r="H47" s="11">
        <v>1</v>
      </c>
      <c r="I47" s="11">
        <f t="shared" si="0"/>
        <v>33</v>
      </c>
      <c r="J47" s="12">
        <f t="shared" si="1"/>
        <v>4.8787878787878789</v>
      </c>
      <c r="K47" s="14"/>
      <c r="L47" s="11"/>
    </row>
    <row r="48" spans="1:12" x14ac:dyDescent="0.25">
      <c r="A48" s="6">
        <v>45</v>
      </c>
      <c r="B48" s="16"/>
      <c r="C48" s="6" t="s">
        <v>59</v>
      </c>
      <c r="D48" s="6" t="s">
        <v>136</v>
      </c>
      <c r="E48" s="6">
        <v>160</v>
      </c>
      <c r="F48" s="6">
        <v>35</v>
      </c>
      <c r="G48" s="6">
        <v>11</v>
      </c>
      <c r="H48" s="6"/>
      <c r="I48" s="6">
        <f t="shared" si="0"/>
        <v>24</v>
      </c>
      <c r="J48" s="7">
        <f t="shared" si="1"/>
        <v>6.666666666666667</v>
      </c>
      <c r="K48" s="15"/>
      <c r="L48" s="6"/>
    </row>
    <row r="49" spans="1:12" x14ac:dyDescent="0.25">
      <c r="A49" s="11">
        <v>46</v>
      </c>
      <c r="B49" s="13"/>
      <c r="C49" s="11" t="s">
        <v>60</v>
      </c>
      <c r="D49" s="11" t="s">
        <v>137</v>
      </c>
      <c r="E49" s="11">
        <v>159</v>
      </c>
      <c r="F49" s="11">
        <v>55</v>
      </c>
      <c r="G49" s="11">
        <v>14</v>
      </c>
      <c r="H49" s="11">
        <v>1</v>
      </c>
      <c r="I49" s="11">
        <f t="shared" si="0"/>
        <v>40</v>
      </c>
      <c r="J49" s="12">
        <f t="shared" si="1"/>
        <v>3.9750000000000001</v>
      </c>
      <c r="K49" s="14"/>
      <c r="L49" s="11"/>
    </row>
    <row r="50" spans="1:12" x14ac:dyDescent="0.25">
      <c r="A50" s="11">
        <v>47</v>
      </c>
      <c r="B50" s="13"/>
      <c r="C50" s="11" t="s">
        <v>61</v>
      </c>
      <c r="D50" s="11" t="s">
        <v>138</v>
      </c>
      <c r="E50" s="11">
        <v>158</v>
      </c>
      <c r="F50" s="11">
        <v>81</v>
      </c>
      <c r="G50" s="11">
        <v>2</v>
      </c>
      <c r="H50" s="11">
        <v>2</v>
      </c>
      <c r="I50" s="11">
        <f t="shared" si="0"/>
        <v>77</v>
      </c>
      <c r="J50" s="12">
        <f t="shared" si="1"/>
        <v>2.051948051948052</v>
      </c>
      <c r="K50" s="14"/>
      <c r="L50" s="11"/>
    </row>
    <row r="51" spans="1:12" x14ac:dyDescent="0.25">
      <c r="A51" s="11">
        <v>48</v>
      </c>
      <c r="B51" s="13"/>
      <c r="C51" s="11" t="s">
        <v>62</v>
      </c>
      <c r="D51" s="11" t="s">
        <v>139</v>
      </c>
      <c r="E51" s="11">
        <v>157</v>
      </c>
      <c r="F51" s="11">
        <v>64</v>
      </c>
      <c r="G51" s="11">
        <v>8</v>
      </c>
      <c r="H51" s="11">
        <v>1</v>
      </c>
      <c r="I51" s="11">
        <f t="shared" si="0"/>
        <v>55</v>
      </c>
      <c r="J51" s="12">
        <f t="shared" si="1"/>
        <v>2.8545454545454545</v>
      </c>
      <c r="K51" s="14"/>
      <c r="L51" s="11"/>
    </row>
    <row r="52" spans="1:12" x14ac:dyDescent="0.25">
      <c r="A52" s="6">
        <v>49</v>
      </c>
      <c r="B52" s="16"/>
      <c r="C52" s="6" t="s">
        <v>63</v>
      </c>
      <c r="D52" s="6" t="s">
        <v>140</v>
      </c>
      <c r="E52" s="6">
        <v>157</v>
      </c>
      <c r="F52" s="6">
        <v>41</v>
      </c>
      <c r="G52" s="6">
        <v>15</v>
      </c>
      <c r="H52" s="6"/>
      <c r="I52" s="6">
        <f t="shared" si="0"/>
        <v>26</v>
      </c>
      <c r="J52" s="7">
        <f t="shared" si="1"/>
        <v>6.0384615384615383</v>
      </c>
      <c r="K52" s="15"/>
      <c r="L52" s="6"/>
    </row>
    <row r="53" spans="1:12" x14ac:dyDescent="0.25">
      <c r="A53" s="6">
        <v>50</v>
      </c>
      <c r="B53" s="16" t="s">
        <v>182</v>
      </c>
      <c r="C53" s="6" t="s">
        <v>64</v>
      </c>
      <c r="D53" s="6" t="s">
        <v>141</v>
      </c>
      <c r="E53" s="6">
        <v>156</v>
      </c>
      <c r="F53" s="6">
        <v>30</v>
      </c>
      <c r="G53" s="6"/>
      <c r="H53" s="6"/>
      <c r="I53" s="6">
        <f t="shared" si="0"/>
        <v>30</v>
      </c>
      <c r="J53" s="7">
        <f t="shared" si="1"/>
        <v>5.2</v>
      </c>
      <c r="K53" s="15"/>
      <c r="L53" s="6"/>
    </row>
    <row r="54" spans="1:12" x14ac:dyDescent="0.25">
      <c r="A54" s="11">
        <v>51</v>
      </c>
      <c r="B54" s="13"/>
      <c r="C54" s="11" t="s">
        <v>65</v>
      </c>
      <c r="D54" s="11" t="s">
        <v>142</v>
      </c>
      <c r="E54" s="11">
        <v>155</v>
      </c>
      <c r="F54" s="11">
        <v>63</v>
      </c>
      <c r="G54" s="11">
        <v>21</v>
      </c>
      <c r="H54" s="11">
        <v>1</v>
      </c>
      <c r="I54" s="11">
        <f t="shared" si="0"/>
        <v>41</v>
      </c>
      <c r="J54" s="12">
        <f t="shared" si="1"/>
        <v>3.7804878048780486</v>
      </c>
      <c r="K54" s="14"/>
      <c r="L54" s="11"/>
    </row>
    <row r="55" spans="1:12" x14ac:dyDescent="0.25">
      <c r="A55" s="11">
        <v>52</v>
      </c>
      <c r="B55" s="13"/>
      <c r="C55" s="11" t="s">
        <v>66</v>
      </c>
      <c r="D55" s="11" t="s">
        <v>143</v>
      </c>
      <c r="E55" s="11">
        <v>152</v>
      </c>
      <c r="F55" s="11">
        <v>48</v>
      </c>
      <c r="G55" s="11">
        <v>16</v>
      </c>
      <c r="H55" s="11"/>
      <c r="I55" s="11">
        <f t="shared" si="0"/>
        <v>32</v>
      </c>
      <c r="J55" s="12">
        <f t="shared" si="1"/>
        <v>4.75</v>
      </c>
      <c r="K55" s="14"/>
      <c r="L55" s="11"/>
    </row>
    <row r="56" spans="1:12" x14ac:dyDescent="0.25">
      <c r="A56" s="6">
        <v>53</v>
      </c>
      <c r="B56" s="16" t="s">
        <v>183</v>
      </c>
      <c r="C56" s="6" t="s">
        <v>67</v>
      </c>
      <c r="D56" s="6" t="s">
        <v>144</v>
      </c>
      <c r="E56" s="6">
        <v>149</v>
      </c>
      <c r="F56" s="6">
        <v>24</v>
      </c>
      <c r="G56" s="6">
        <v>1</v>
      </c>
      <c r="H56" s="6"/>
      <c r="I56" s="6">
        <f t="shared" si="0"/>
        <v>23</v>
      </c>
      <c r="J56" s="7">
        <f t="shared" si="1"/>
        <v>6.4782608695652177</v>
      </c>
      <c r="K56" s="15"/>
      <c r="L56" s="6"/>
    </row>
    <row r="57" spans="1:12" x14ac:dyDescent="0.25">
      <c r="A57" s="11">
        <v>54</v>
      </c>
      <c r="B57" s="13"/>
      <c r="C57" s="11" t="s">
        <v>68</v>
      </c>
      <c r="D57" s="11" t="s">
        <v>145</v>
      </c>
      <c r="E57" s="11">
        <v>146</v>
      </c>
      <c r="F57" s="11">
        <v>55</v>
      </c>
      <c r="G57" s="11">
        <v>4</v>
      </c>
      <c r="H57" s="11">
        <v>1</v>
      </c>
      <c r="I57" s="11">
        <f t="shared" si="0"/>
        <v>50</v>
      </c>
      <c r="J57" s="12">
        <f t="shared" si="1"/>
        <v>2.92</v>
      </c>
      <c r="K57" s="14"/>
      <c r="L57" s="11"/>
    </row>
    <row r="58" spans="1:12" x14ac:dyDescent="0.25">
      <c r="A58" s="6">
        <v>55</v>
      </c>
      <c r="B58" s="16"/>
      <c r="C58" s="6" t="s">
        <v>69</v>
      </c>
      <c r="D58" s="6" t="s">
        <v>146</v>
      </c>
      <c r="E58" s="6">
        <v>145</v>
      </c>
      <c r="F58" s="6">
        <v>29</v>
      </c>
      <c r="G58" s="6">
        <v>4</v>
      </c>
      <c r="H58" s="6">
        <v>1</v>
      </c>
      <c r="I58" s="6">
        <f t="shared" si="0"/>
        <v>24</v>
      </c>
      <c r="J58" s="7">
        <f t="shared" si="1"/>
        <v>6.041666666666667</v>
      </c>
      <c r="K58" s="15"/>
      <c r="L58" s="6"/>
    </row>
    <row r="59" spans="1:12" x14ac:dyDescent="0.25">
      <c r="A59" s="6">
        <v>56</v>
      </c>
      <c r="B59" s="16" t="s">
        <v>184</v>
      </c>
      <c r="C59" s="6" t="s">
        <v>70</v>
      </c>
      <c r="D59" s="6" t="s">
        <v>147</v>
      </c>
      <c r="E59" s="6">
        <v>144</v>
      </c>
      <c r="F59" s="6">
        <v>34</v>
      </c>
      <c r="G59" s="6">
        <v>12</v>
      </c>
      <c r="H59" s="6"/>
      <c r="I59" s="6">
        <f t="shared" si="0"/>
        <v>22</v>
      </c>
      <c r="J59" s="7">
        <f t="shared" si="1"/>
        <v>6.5454545454545459</v>
      </c>
      <c r="K59" s="15"/>
      <c r="L59" s="6"/>
    </row>
    <row r="60" spans="1:12" x14ac:dyDescent="0.25">
      <c r="A60" s="6">
        <v>57</v>
      </c>
      <c r="B60" s="16"/>
      <c r="C60" s="6" t="s">
        <v>71</v>
      </c>
      <c r="D60" s="6" t="s">
        <v>148</v>
      </c>
      <c r="E60" s="6">
        <v>144</v>
      </c>
      <c r="F60" s="6">
        <v>28</v>
      </c>
      <c r="G60" s="6">
        <v>2</v>
      </c>
      <c r="H60" s="6">
        <v>1</v>
      </c>
      <c r="I60" s="6">
        <f t="shared" si="0"/>
        <v>25</v>
      </c>
      <c r="J60" s="7">
        <f t="shared" si="1"/>
        <v>5.76</v>
      </c>
      <c r="K60" s="15"/>
      <c r="L60" s="6"/>
    </row>
    <row r="61" spans="1:12" x14ac:dyDescent="0.25">
      <c r="A61" s="11">
        <v>58</v>
      </c>
      <c r="B61" s="13" t="s">
        <v>185</v>
      </c>
      <c r="C61" s="11" t="s">
        <v>72</v>
      </c>
      <c r="D61" s="11" t="s">
        <v>149</v>
      </c>
      <c r="E61" s="11">
        <v>143</v>
      </c>
      <c r="F61" s="11">
        <v>38</v>
      </c>
      <c r="G61" s="11">
        <v>1</v>
      </c>
      <c r="H61" s="11">
        <v>1</v>
      </c>
      <c r="I61" s="11">
        <f t="shared" si="0"/>
        <v>36</v>
      </c>
      <c r="J61" s="12">
        <f t="shared" si="1"/>
        <v>3.9722222222222223</v>
      </c>
      <c r="K61" s="14"/>
      <c r="L61" s="11"/>
    </row>
    <row r="62" spans="1:12" x14ac:dyDescent="0.25">
      <c r="A62" s="11">
        <v>59</v>
      </c>
      <c r="B62" s="13" t="s">
        <v>186</v>
      </c>
      <c r="C62" s="11" t="s">
        <v>73</v>
      </c>
      <c r="D62" s="11" t="s">
        <v>150</v>
      </c>
      <c r="E62" s="11">
        <v>140</v>
      </c>
      <c r="F62" s="11">
        <v>37</v>
      </c>
      <c r="G62" s="11">
        <v>1</v>
      </c>
      <c r="H62" s="11"/>
      <c r="I62" s="11">
        <f t="shared" si="0"/>
        <v>36</v>
      </c>
      <c r="J62" s="12">
        <f t="shared" si="1"/>
        <v>3.8888888888888888</v>
      </c>
      <c r="K62" s="14"/>
      <c r="L62" s="11"/>
    </row>
    <row r="63" spans="1:12" x14ac:dyDescent="0.25">
      <c r="A63" s="11">
        <v>60</v>
      </c>
      <c r="B63" s="13"/>
      <c r="C63" s="11" t="s">
        <v>74</v>
      </c>
      <c r="D63" s="11" t="s">
        <v>151</v>
      </c>
      <c r="E63" s="11">
        <v>135</v>
      </c>
      <c r="F63" s="11">
        <v>51</v>
      </c>
      <c r="G63" s="11">
        <v>1</v>
      </c>
      <c r="H63" s="11">
        <v>1</v>
      </c>
      <c r="I63" s="11">
        <f t="shared" si="0"/>
        <v>49</v>
      </c>
      <c r="J63" s="12">
        <f t="shared" si="1"/>
        <v>2.7551020408163267</v>
      </c>
      <c r="K63" s="14"/>
      <c r="L63" s="11"/>
    </row>
    <row r="64" spans="1:12" x14ac:dyDescent="0.25">
      <c r="A64" s="11">
        <v>61</v>
      </c>
      <c r="B64" s="13"/>
      <c r="C64" s="11" t="s">
        <v>75</v>
      </c>
      <c r="D64" s="11" t="s">
        <v>152</v>
      </c>
      <c r="E64" s="11">
        <v>135</v>
      </c>
      <c r="F64" s="11">
        <v>61</v>
      </c>
      <c r="G64" s="11">
        <v>22</v>
      </c>
      <c r="H64" s="11">
        <v>1</v>
      </c>
      <c r="I64" s="11">
        <f t="shared" si="0"/>
        <v>38</v>
      </c>
      <c r="J64" s="12">
        <f t="shared" si="1"/>
        <v>3.5526315789473686</v>
      </c>
      <c r="K64" s="14"/>
      <c r="L64" s="11"/>
    </row>
    <row r="65" spans="1:12" x14ac:dyDescent="0.25">
      <c r="A65" s="6">
        <v>62</v>
      </c>
      <c r="B65" s="16" t="s">
        <v>187</v>
      </c>
      <c r="C65" s="6" t="s">
        <v>76</v>
      </c>
      <c r="D65" s="6" t="s">
        <v>153</v>
      </c>
      <c r="E65" s="6">
        <v>134</v>
      </c>
      <c r="F65" s="6">
        <v>31</v>
      </c>
      <c r="G65" s="6">
        <v>7</v>
      </c>
      <c r="H65" s="6"/>
      <c r="I65" s="6">
        <f t="shared" si="0"/>
        <v>24</v>
      </c>
      <c r="J65" s="7">
        <f t="shared" si="1"/>
        <v>5.583333333333333</v>
      </c>
      <c r="K65" s="15"/>
      <c r="L65" s="6"/>
    </row>
    <row r="66" spans="1:12" x14ac:dyDescent="0.25">
      <c r="A66" s="11">
        <v>63</v>
      </c>
      <c r="B66" s="13"/>
      <c r="C66" s="11" t="s">
        <v>77</v>
      </c>
      <c r="D66" s="11" t="s">
        <v>154</v>
      </c>
      <c r="E66" s="11">
        <v>132</v>
      </c>
      <c r="F66" s="11">
        <v>53</v>
      </c>
      <c r="G66" s="11">
        <v>5</v>
      </c>
      <c r="H66" s="11">
        <v>2</v>
      </c>
      <c r="I66" s="11">
        <f t="shared" si="0"/>
        <v>46</v>
      </c>
      <c r="J66" s="12">
        <f t="shared" si="1"/>
        <v>2.8695652173913042</v>
      </c>
      <c r="K66" s="14"/>
      <c r="L66" s="11"/>
    </row>
    <row r="67" spans="1:12" x14ac:dyDescent="0.25">
      <c r="A67" s="11">
        <v>64</v>
      </c>
      <c r="B67" s="13"/>
      <c r="C67" s="11" t="s">
        <v>78</v>
      </c>
      <c r="D67" s="11" t="s">
        <v>155</v>
      </c>
      <c r="E67" s="11">
        <v>131</v>
      </c>
      <c r="F67" s="11">
        <v>75</v>
      </c>
      <c r="G67" s="11">
        <v>30</v>
      </c>
      <c r="H67" s="11"/>
      <c r="I67" s="11">
        <f t="shared" si="0"/>
        <v>45</v>
      </c>
      <c r="J67" s="12">
        <f t="shared" si="1"/>
        <v>2.911111111111111</v>
      </c>
      <c r="K67" s="14"/>
      <c r="L67" s="11"/>
    </row>
    <row r="68" spans="1:12" x14ac:dyDescent="0.25">
      <c r="A68" s="6">
        <v>65</v>
      </c>
      <c r="B68" s="16" t="s">
        <v>177</v>
      </c>
      <c r="C68" s="6" t="s">
        <v>79</v>
      </c>
      <c r="D68" s="6" t="s">
        <v>156</v>
      </c>
      <c r="E68" s="6">
        <v>131</v>
      </c>
      <c r="F68" s="6">
        <v>29</v>
      </c>
      <c r="G68" s="6">
        <v>4</v>
      </c>
      <c r="H68" s="6"/>
      <c r="I68" s="6">
        <f t="shared" si="0"/>
        <v>25</v>
      </c>
      <c r="J68" s="7">
        <f t="shared" si="1"/>
        <v>5.24</v>
      </c>
      <c r="K68" s="15"/>
      <c r="L68" s="6"/>
    </row>
    <row r="69" spans="1:12" x14ac:dyDescent="0.25">
      <c r="A69" s="11">
        <v>66</v>
      </c>
      <c r="B69" s="13" t="s">
        <v>188</v>
      </c>
      <c r="C69" s="11" t="s">
        <v>80</v>
      </c>
      <c r="D69" s="11" t="s">
        <v>157</v>
      </c>
      <c r="E69" s="11">
        <v>129</v>
      </c>
      <c r="F69" s="11">
        <v>28</v>
      </c>
      <c r="G69" s="11">
        <v>1</v>
      </c>
      <c r="H69" s="11"/>
      <c r="I69" s="11">
        <f t="shared" ref="I69:I83" si="2">F69-G69-H69</f>
        <v>27</v>
      </c>
      <c r="J69" s="12">
        <f t="shared" ref="J69:J83" si="3">E69/I69</f>
        <v>4.7777777777777777</v>
      </c>
      <c r="K69" s="11"/>
      <c r="L69" s="11"/>
    </row>
    <row r="70" spans="1:12" x14ac:dyDescent="0.25">
      <c r="A70" s="11">
        <v>67</v>
      </c>
      <c r="B70" s="13"/>
      <c r="C70" s="11" t="s">
        <v>81</v>
      </c>
      <c r="D70" s="11" t="s">
        <v>158</v>
      </c>
      <c r="E70" s="11">
        <v>127</v>
      </c>
      <c r="F70" s="11">
        <v>62</v>
      </c>
      <c r="G70" s="11">
        <v>20</v>
      </c>
      <c r="H70" s="11"/>
      <c r="I70" s="11">
        <f t="shared" si="2"/>
        <v>42</v>
      </c>
      <c r="J70" s="12">
        <f t="shared" si="3"/>
        <v>3.0238095238095237</v>
      </c>
      <c r="K70" s="11"/>
      <c r="L70" s="11"/>
    </row>
    <row r="71" spans="1:12" x14ac:dyDescent="0.25">
      <c r="A71" s="11">
        <v>68</v>
      </c>
      <c r="B71" s="13"/>
      <c r="C71" s="11" t="s">
        <v>82</v>
      </c>
      <c r="D71" s="11" t="s">
        <v>159</v>
      </c>
      <c r="E71" s="11">
        <v>126</v>
      </c>
      <c r="F71" s="11">
        <v>60</v>
      </c>
      <c r="G71" s="11">
        <v>13</v>
      </c>
      <c r="H71" s="11"/>
      <c r="I71" s="11">
        <f t="shared" si="2"/>
        <v>47</v>
      </c>
      <c r="J71" s="12">
        <f t="shared" si="3"/>
        <v>2.6808510638297873</v>
      </c>
      <c r="K71" s="11"/>
      <c r="L71" s="11"/>
    </row>
    <row r="72" spans="1:12" x14ac:dyDescent="0.25">
      <c r="A72" s="11">
        <v>69</v>
      </c>
      <c r="B72" s="13" t="s">
        <v>189</v>
      </c>
      <c r="C72" s="11" t="s">
        <v>83</v>
      </c>
      <c r="D72" s="11" t="s">
        <v>160</v>
      </c>
      <c r="E72" s="11">
        <v>126</v>
      </c>
      <c r="F72" s="11">
        <v>37</v>
      </c>
      <c r="G72" s="11">
        <v>6</v>
      </c>
      <c r="H72" s="11"/>
      <c r="I72" s="11">
        <f t="shared" si="2"/>
        <v>31</v>
      </c>
      <c r="J72" s="12">
        <f t="shared" si="3"/>
        <v>4.064516129032258</v>
      </c>
      <c r="K72" s="14"/>
      <c r="L72" s="11"/>
    </row>
    <row r="73" spans="1:12" x14ac:dyDescent="0.25">
      <c r="A73" s="6">
        <v>70</v>
      </c>
      <c r="B73" s="16" t="s">
        <v>190</v>
      </c>
      <c r="C73" s="6" t="s">
        <v>84</v>
      </c>
      <c r="D73" s="6" t="s">
        <v>161</v>
      </c>
      <c r="E73" s="6">
        <v>126</v>
      </c>
      <c r="F73" s="6">
        <v>22</v>
      </c>
      <c r="G73" s="6">
        <v>3</v>
      </c>
      <c r="H73" s="6"/>
      <c r="I73" s="6">
        <f t="shared" si="2"/>
        <v>19</v>
      </c>
      <c r="J73" s="7">
        <f t="shared" si="3"/>
        <v>6.6315789473684212</v>
      </c>
      <c r="K73" s="15"/>
      <c r="L73" s="6"/>
    </row>
    <row r="74" spans="1:12" x14ac:dyDescent="0.25">
      <c r="A74" s="11">
        <v>71</v>
      </c>
      <c r="B74" s="13" t="s">
        <v>191</v>
      </c>
      <c r="C74" s="11" t="s">
        <v>85</v>
      </c>
      <c r="D74" s="11" t="s">
        <v>162</v>
      </c>
      <c r="E74" s="11">
        <v>124</v>
      </c>
      <c r="F74" s="11">
        <v>41</v>
      </c>
      <c r="G74" s="11">
        <v>10</v>
      </c>
      <c r="H74" s="11">
        <v>1</v>
      </c>
      <c r="I74" s="11">
        <f t="shared" si="2"/>
        <v>30</v>
      </c>
      <c r="J74" s="12">
        <f t="shared" si="3"/>
        <v>4.1333333333333337</v>
      </c>
      <c r="K74" s="14"/>
      <c r="L74" s="11"/>
    </row>
    <row r="75" spans="1:12" x14ac:dyDescent="0.25">
      <c r="A75" s="11">
        <v>72</v>
      </c>
      <c r="B75" s="13" t="s">
        <v>192</v>
      </c>
      <c r="C75" s="11" t="s">
        <v>86</v>
      </c>
      <c r="D75" s="11" t="s">
        <v>163</v>
      </c>
      <c r="E75" s="11">
        <v>123</v>
      </c>
      <c r="F75" s="11">
        <v>27</v>
      </c>
      <c r="G75" s="11">
        <v>1</v>
      </c>
      <c r="H75" s="11"/>
      <c r="I75" s="11">
        <f t="shared" si="2"/>
        <v>26</v>
      </c>
      <c r="J75" s="12">
        <f t="shared" si="3"/>
        <v>4.7307692307692308</v>
      </c>
      <c r="K75" s="14"/>
      <c r="L75" s="11"/>
    </row>
    <row r="76" spans="1:12" x14ac:dyDescent="0.25">
      <c r="A76" s="11">
        <v>73</v>
      </c>
      <c r="B76" s="13" t="s">
        <v>193</v>
      </c>
      <c r="C76" s="11" t="s">
        <v>87</v>
      </c>
      <c r="D76" s="11" t="s">
        <v>164</v>
      </c>
      <c r="E76" s="11">
        <v>122</v>
      </c>
      <c r="F76" s="11">
        <v>27</v>
      </c>
      <c r="G76" s="11">
        <v>2</v>
      </c>
      <c r="H76" s="11"/>
      <c r="I76" s="11">
        <f t="shared" si="2"/>
        <v>25</v>
      </c>
      <c r="J76" s="12">
        <f t="shared" si="3"/>
        <v>4.88</v>
      </c>
      <c r="K76" s="14"/>
      <c r="L76" s="11"/>
    </row>
    <row r="77" spans="1:12" x14ac:dyDescent="0.25">
      <c r="A77" s="11">
        <v>74</v>
      </c>
      <c r="B77" s="13" t="s">
        <v>177</v>
      </c>
      <c r="C77" s="11" t="s">
        <v>88</v>
      </c>
      <c r="D77" s="11" t="s">
        <v>165</v>
      </c>
      <c r="E77" s="11">
        <v>121</v>
      </c>
      <c r="F77" s="11">
        <v>74</v>
      </c>
      <c r="G77" s="11"/>
      <c r="H77" s="11">
        <v>2</v>
      </c>
      <c r="I77" s="11">
        <f t="shared" si="2"/>
        <v>72</v>
      </c>
      <c r="J77" s="12">
        <f t="shared" si="3"/>
        <v>1.6805555555555556</v>
      </c>
      <c r="K77" s="14"/>
      <c r="L77" s="11"/>
    </row>
    <row r="78" spans="1:12" x14ac:dyDescent="0.25">
      <c r="A78" s="6">
        <v>75</v>
      </c>
      <c r="B78" s="16"/>
      <c r="C78" s="6" t="s">
        <v>89</v>
      </c>
      <c r="D78" s="6" t="s">
        <v>166</v>
      </c>
      <c r="E78" s="6">
        <v>121</v>
      </c>
      <c r="F78" s="6">
        <v>41</v>
      </c>
      <c r="G78" s="6">
        <v>19</v>
      </c>
      <c r="H78" s="6"/>
      <c r="I78" s="6">
        <f t="shared" si="2"/>
        <v>22</v>
      </c>
      <c r="J78" s="7">
        <f t="shared" si="3"/>
        <v>5.5</v>
      </c>
      <c r="K78" s="15"/>
      <c r="L78" s="6"/>
    </row>
    <row r="79" spans="1:12" x14ac:dyDescent="0.25">
      <c r="A79" s="6">
        <v>76</v>
      </c>
      <c r="B79" s="16" t="s">
        <v>177</v>
      </c>
      <c r="C79" s="6" t="s">
        <v>90</v>
      </c>
      <c r="D79" s="6" t="s">
        <v>167</v>
      </c>
      <c r="E79" s="6">
        <v>121</v>
      </c>
      <c r="F79" s="6">
        <v>28</v>
      </c>
      <c r="G79" s="6">
        <v>10</v>
      </c>
      <c r="H79" s="6"/>
      <c r="I79" s="6">
        <f t="shared" si="2"/>
        <v>18</v>
      </c>
      <c r="J79" s="7">
        <f t="shared" si="3"/>
        <v>6.7222222222222223</v>
      </c>
      <c r="K79" s="15"/>
      <c r="L79" s="6"/>
    </row>
    <row r="80" spans="1:12" x14ac:dyDescent="0.25">
      <c r="A80" s="11">
        <v>77</v>
      </c>
      <c r="B80" s="13"/>
      <c r="C80" s="11" t="s">
        <v>91</v>
      </c>
      <c r="D80" s="11" t="s">
        <v>168</v>
      </c>
      <c r="E80" s="11">
        <v>120</v>
      </c>
      <c r="F80" s="11">
        <v>59</v>
      </c>
      <c r="G80" s="11">
        <v>15</v>
      </c>
      <c r="H80" s="11">
        <v>1</v>
      </c>
      <c r="I80" s="11">
        <f t="shared" si="2"/>
        <v>43</v>
      </c>
      <c r="J80" s="12">
        <f t="shared" si="3"/>
        <v>2.7906976744186047</v>
      </c>
      <c r="K80" s="14"/>
      <c r="L80" s="11"/>
    </row>
    <row r="81" spans="1:12" x14ac:dyDescent="0.25">
      <c r="A81" s="11">
        <v>78</v>
      </c>
      <c r="B81" s="13"/>
      <c r="C81" s="11" t="s">
        <v>92</v>
      </c>
      <c r="D81" s="11" t="s">
        <v>169</v>
      </c>
      <c r="E81" s="11">
        <v>120</v>
      </c>
      <c r="F81" s="11">
        <v>34</v>
      </c>
      <c r="G81" s="11">
        <v>8</v>
      </c>
      <c r="H81" s="11"/>
      <c r="I81" s="11">
        <f t="shared" si="2"/>
        <v>26</v>
      </c>
      <c r="J81" s="12">
        <f t="shared" si="3"/>
        <v>4.615384615384615</v>
      </c>
      <c r="K81" s="14"/>
      <c r="L81" s="11"/>
    </row>
    <row r="82" spans="1:12" x14ac:dyDescent="0.25">
      <c r="A82" s="6">
        <v>79</v>
      </c>
      <c r="B82" s="16" t="s">
        <v>194</v>
      </c>
      <c r="C82" s="6" t="s">
        <v>93</v>
      </c>
      <c r="D82" s="6" t="s">
        <v>170</v>
      </c>
      <c r="E82" s="6">
        <v>119</v>
      </c>
      <c r="F82" s="6">
        <v>20</v>
      </c>
      <c r="G82" s="6">
        <v>3</v>
      </c>
      <c r="H82" s="6"/>
      <c r="I82" s="6">
        <f t="shared" si="2"/>
        <v>17</v>
      </c>
      <c r="J82" s="7">
        <f t="shared" si="3"/>
        <v>7</v>
      </c>
      <c r="K82" s="15"/>
      <c r="L82" s="6"/>
    </row>
    <row r="83" spans="1:12" x14ac:dyDescent="0.25">
      <c r="A83" s="11">
        <v>80</v>
      </c>
      <c r="B83" s="13"/>
      <c r="C83" s="11" t="s">
        <v>94</v>
      </c>
      <c r="D83" s="11" t="s">
        <v>171</v>
      </c>
      <c r="E83" s="11">
        <v>116</v>
      </c>
      <c r="F83" s="11">
        <v>68</v>
      </c>
      <c r="G83" s="11"/>
      <c r="H83" s="11"/>
      <c r="I83" s="11">
        <f t="shared" si="2"/>
        <v>68</v>
      </c>
      <c r="J83" s="12">
        <f t="shared" si="3"/>
        <v>1.7058823529411764</v>
      </c>
      <c r="K83" s="14" t="s">
        <v>9</v>
      </c>
      <c r="L83" s="11"/>
    </row>
    <row r="88" spans="1:12" x14ac:dyDescent="0.25">
      <c r="A88" t="s">
        <v>10</v>
      </c>
    </row>
    <row r="89" spans="1:12" ht="45" x14ac:dyDescent="0.25">
      <c r="A89" s="1"/>
      <c r="B89" s="9" t="s">
        <v>0</v>
      </c>
      <c r="C89" s="4" t="s">
        <v>2</v>
      </c>
      <c r="D89" s="4" t="s">
        <v>1</v>
      </c>
      <c r="E89" s="3" t="s">
        <v>3</v>
      </c>
      <c r="F89" s="5" t="s">
        <v>12</v>
      </c>
      <c r="G89" s="5" t="s">
        <v>5</v>
      </c>
      <c r="H89" s="5" t="s">
        <v>13</v>
      </c>
      <c r="I89" s="5" t="s">
        <v>4</v>
      </c>
      <c r="J89" s="5" t="s">
        <v>6</v>
      </c>
      <c r="K89" s="5" t="s">
        <v>7</v>
      </c>
      <c r="L89" s="5" t="s">
        <v>8</v>
      </c>
    </row>
    <row r="90" spans="1:12" x14ac:dyDescent="0.25">
      <c r="A90" s="11"/>
      <c r="B90" s="10"/>
      <c r="C90" s="11" t="s">
        <v>195</v>
      </c>
      <c r="D90" s="11"/>
      <c r="E90" s="11">
        <v>119</v>
      </c>
      <c r="F90" s="11">
        <v>17</v>
      </c>
      <c r="G90" s="11">
        <v>1</v>
      </c>
      <c r="H90" s="11"/>
      <c r="I90" s="11">
        <f t="shared" ref="I90:I109" si="4">F90-G90-H90</f>
        <v>16</v>
      </c>
      <c r="J90" s="12">
        <f t="shared" ref="J90:J109" si="5">E90/I90</f>
        <v>7.4375</v>
      </c>
      <c r="K90" s="14"/>
      <c r="L90" s="11"/>
    </row>
    <row r="91" spans="1:12" x14ac:dyDescent="0.25">
      <c r="A91" s="11"/>
      <c r="B91" s="10"/>
      <c r="C91" s="11" t="s">
        <v>196</v>
      </c>
      <c r="D91" s="11"/>
      <c r="E91" s="11">
        <v>81</v>
      </c>
      <c r="F91" s="11">
        <v>19</v>
      </c>
      <c r="G91" s="11">
        <v>2</v>
      </c>
      <c r="H91" s="11"/>
      <c r="I91" s="11">
        <f t="shared" si="4"/>
        <v>17</v>
      </c>
      <c r="J91" s="12">
        <f t="shared" si="5"/>
        <v>4.7647058823529411</v>
      </c>
      <c r="K91" s="14"/>
      <c r="L91" s="11"/>
    </row>
    <row r="92" spans="1:12" x14ac:dyDescent="0.25">
      <c r="A92" s="11"/>
      <c r="B92" s="10"/>
      <c r="C92" s="11" t="s">
        <v>197</v>
      </c>
      <c r="D92" s="11"/>
      <c r="E92" s="11">
        <v>74</v>
      </c>
      <c r="F92" s="11">
        <v>9</v>
      </c>
      <c r="G92" s="11"/>
      <c r="H92" s="11"/>
      <c r="I92" s="11">
        <f t="shared" si="4"/>
        <v>9</v>
      </c>
      <c r="J92" s="12">
        <f t="shared" si="5"/>
        <v>8.2222222222222214</v>
      </c>
      <c r="K92" s="14" t="s">
        <v>9</v>
      </c>
      <c r="L92" s="11"/>
    </row>
    <row r="93" spans="1:12" x14ac:dyDescent="0.25">
      <c r="A93" s="11"/>
      <c r="B93" s="10"/>
      <c r="C93" s="11" t="s">
        <v>198</v>
      </c>
      <c r="D93" s="11"/>
      <c r="E93" s="11">
        <v>69</v>
      </c>
      <c r="F93" s="11">
        <v>18</v>
      </c>
      <c r="G93" s="11">
        <v>3</v>
      </c>
      <c r="H93" s="11"/>
      <c r="I93" s="11">
        <f t="shared" si="4"/>
        <v>15</v>
      </c>
      <c r="J93" s="12">
        <f t="shared" si="5"/>
        <v>4.5999999999999996</v>
      </c>
      <c r="K93" s="14"/>
      <c r="L93" s="11"/>
    </row>
    <row r="94" spans="1:12" x14ac:dyDescent="0.25">
      <c r="A94" s="11"/>
      <c r="B94" s="10"/>
      <c r="C94" s="11" t="s">
        <v>199</v>
      </c>
      <c r="D94" s="11"/>
      <c r="E94" s="11">
        <v>68</v>
      </c>
      <c r="F94" s="11">
        <v>16</v>
      </c>
      <c r="G94" s="11"/>
      <c r="H94" s="11"/>
      <c r="I94" s="11">
        <f t="shared" si="4"/>
        <v>16</v>
      </c>
      <c r="J94" s="12">
        <f t="shared" si="5"/>
        <v>4.25</v>
      </c>
      <c r="K94" s="14"/>
      <c r="L94" s="11"/>
    </row>
    <row r="95" spans="1:12" x14ac:dyDescent="0.25">
      <c r="A95" s="11"/>
      <c r="B95" s="10"/>
      <c r="C95" s="11" t="s">
        <v>200</v>
      </c>
      <c r="D95" s="11"/>
      <c r="E95" s="11">
        <v>66</v>
      </c>
      <c r="F95" s="11">
        <v>11</v>
      </c>
      <c r="G95" s="11">
        <v>1</v>
      </c>
      <c r="H95" s="11"/>
      <c r="I95" s="11">
        <f t="shared" si="4"/>
        <v>10</v>
      </c>
      <c r="J95" s="12">
        <f t="shared" si="5"/>
        <v>6.6</v>
      </c>
      <c r="K95" s="14"/>
      <c r="L95" s="11"/>
    </row>
    <row r="96" spans="1:12" x14ac:dyDescent="0.25">
      <c r="A96" s="11"/>
      <c r="B96" s="10"/>
      <c r="C96" s="11" t="s">
        <v>201</v>
      </c>
      <c r="D96" s="11"/>
      <c r="E96" s="11">
        <v>55</v>
      </c>
      <c r="F96" s="11">
        <v>8</v>
      </c>
      <c r="G96" s="11"/>
      <c r="H96" s="11"/>
      <c r="I96" s="11">
        <f t="shared" si="4"/>
        <v>8</v>
      </c>
      <c r="J96" s="12">
        <f t="shared" si="5"/>
        <v>6.875</v>
      </c>
      <c r="K96" s="14"/>
      <c r="L96" s="11"/>
    </row>
    <row r="97" spans="1:12" x14ac:dyDescent="0.25">
      <c r="A97" s="11"/>
      <c r="B97" s="10"/>
      <c r="C97" s="11" t="s">
        <v>202</v>
      </c>
      <c r="D97" s="11"/>
      <c r="E97" s="11">
        <v>54</v>
      </c>
      <c r="F97" s="11">
        <v>13</v>
      </c>
      <c r="G97" s="11">
        <v>2</v>
      </c>
      <c r="H97" s="11"/>
      <c r="I97" s="11">
        <f t="shared" si="4"/>
        <v>11</v>
      </c>
      <c r="J97" s="12">
        <f t="shared" si="5"/>
        <v>4.9090909090909092</v>
      </c>
      <c r="K97" s="14"/>
      <c r="L97" s="11"/>
    </row>
    <row r="98" spans="1:12" x14ac:dyDescent="0.25">
      <c r="A98" s="11"/>
      <c r="B98" s="10"/>
      <c r="C98" s="11" t="s">
        <v>203</v>
      </c>
      <c r="D98" s="11"/>
      <c r="E98" s="11">
        <v>53</v>
      </c>
      <c r="F98" s="11">
        <v>10</v>
      </c>
      <c r="G98" s="11">
        <v>1</v>
      </c>
      <c r="H98" s="11"/>
      <c r="I98" s="11">
        <f t="shared" si="4"/>
        <v>9</v>
      </c>
      <c r="J98" s="12">
        <f t="shared" si="5"/>
        <v>5.8888888888888893</v>
      </c>
      <c r="K98" s="14"/>
      <c r="L98" s="11"/>
    </row>
    <row r="99" spans="1:12" x14ac:dyDescent="0.25">
      <c r="A99" s="11"/>
      <c r="B99" s="10"/>
      <c r="C99" s="11" t="s">
        <v>204</v>
      </c>
      <c r="D99" s="11"/>
      <c r="E99" s="11">
        <v>52</v>
      </c>
      <c r="F99" s="11">
        <v>13</v>
      </c>
      <c r="G99" s="11"/>
      <c r="H99" s="11"/>
      <c r="I99" s="11">
        <f t="shared" si="4"/>
        <v>13</v>
      </c>
      <c r="J99" s="12">
        <f t="shared" si="5"/>
        <v>4</v>
      </c>
      <c r="K99" s="14"/>
      <c r="L99" s="11"/>
    </row>
    <row r="100" spans="1:12" x14ac:dyDescent="0.25">
      <c r="A100" s="11"/>
      <c r="B100" s="10"/>
      <c r="C100" s="11" t="s">
        <v>205</v>
      </c>
      <c r="D100" s="11"/>
      <c r="E100" s="11">
        <v>49</v>
      </c>
      <c r="F100" s="11">
        <v>8</v>
      </c>
      <c r="G100" s="11"/>
      <c r="H100" s="11"/>
      <c r="I100" s="11">
        <f t="shared" si="4"/>
        <v>8</v>
      </c>
      <c r="J100" s="12">
        <f t="shared" si="5"/>
        <v>6.125</v>
      </c>
      <c r="K100" s="14"/>
      <c r="L100" s="11"/>
    </row>
    <row r="101" spans="1:12" x14ac:dyDescent="0.25">
      <c r="A101" s="11"/>
      <c r="B101" s="10"/>
      <c r="C101" s="11" t="s">
        <v>206</v>
      </c>
      <c r="D101" s="11"/>
      <c r="E101" s="11">
        <v>48</v>
      </c>
      <c r="F101" s="11">
        <v>7</v>
      </c>
      <c r="G101" s="11"/>
      <c r="H101" s="11"/>
      <c r="I101" s="11">
        <f t="shared" si="4"/>
        <v>7</v>
      </c>
      <c r="J101" s="12">
        <f t="shared" si="5"/>
        <v>6.8571428571428568</v>
      </c>
      <c r="K101" s="14"/>
      <c r="L101" s="11"/>
    </row>
    <row r="102" spans="1:12" x14ac:dyDescent="0.25">
      <c r="A102" s="11"/>
      <c r="B102" s="10"/>
      <c r="C102" s="11" t="s">
        <v>207</v>
      </c>
      <c r="D102" s="11"/>
      <c r="E102" s="11">
        <v>46</v>
      </c>
      <c r="F102" s="11">
        <v>8</v>
      </c>
      <c r="G102" s="11"/>
      <c r="H102" s="11"/>
      <c r="I102" s="11">
        <f t="shared" si="4"/>
        <v>8</v>
      </c>
      <c r="J102" s="12">
        <f t="shared" si="5"/>
        <v>5.75</v>
      </c>
      <c r="K102" s="14"/>
      <c r="L102" s="11"/>
    </row>
    <row r="103" spans="1:12" x14ac:dyDescent="0.25">
      <c r="A103" s="11"/>
      <c r="B103" s="10"/>
      <c r="C103" s="11" t="s">
        <v>208</v>
      </c>
      <c r="D103" s="11"/>
      <c r="E103" s="11">
        <v>45</v>
      </c>
      <c r="F103" s="11">
        <v>8</v>
      </c>
      <c r="G103" s="11">
        <v>1</v>
      </c>
      <c r="H103" s="11"/>
      <c r="I103" s="11">
        <f t="shared" si="4"/>
        <v>7</v>
      </c>
      <c r="J103" s="12">
        <f t="shared" si="5"/>
        <v>6.4285714285714288</v>
      </c>
      <c r="K103" s="14"/>
      <c r="L103" s="11"/>
    </row>
    <row r="104" spans="1:12" x14ac:dyDescent="0.25">
      <c r="A104" s="11"/>
      <c r="B104" s="10"/>
      <c r="C104" s="11" t="s">
        <v>209</v>
      </c>
      <c r="D104" s="11"/>
      <c r="E104" s="11">
        <v>43</v>
      </c>
      <c r="F104" s="11">
        <v>7</v>
      </c>
      <c r="G104" s="11"/>
      <c r="H104" s="11"/>
      <c r="I104" s="11">
        <f t="shared" si="4"/>
        <v>7</v>
      </c>
      <c r="J104" s="12">
        <f t="shared" si="5"/>
        <v>6.1428571428571432</v>
      </c>
      <c r="K104" s="14"/>
      <c r="L104" s="11"/>
    </row>
    <row r="105" spans="1:12" x14ac:dyDescent="0.25">
      <c r="A105" s="11"/>
      <c r="B105" s="10"/>
      <c r="C105" s="11" t="s">
        <v>210</v>
      </c>
      <c r="D105" s="11"/>
      <c r="E105" s="11">
        <v>43</v>
      </c>
      <c r="F105" s="11">
        <v>14</v>
      </c>
      <c r="G105" s="11"/>
      <c r="H105" s="11"/>
      <c r="I105" s="11">
        <f t="shared" si="4"/>
        <v>14</v>
      </c>
      <c r="J105" s="12">
        <f t="shared" si="5"/>
        <v>3.0714285714285716</v>
      </c>
      <c r="K105" s="14" t="s">
        <v>9</v>
      </c>
      <c r="L105" s="11"/>
    </row>
    <row r="106" spans="1:12" x14ac:dyDescent="0.25">
      <c r="A106" s="11"/>
      <c r="B106" s="10"/>
      <c r="C106" s="11" t="s">
        <v>211</v>
      </c>
      <c r="D106" s="11"/>
      <c r="E106" s="11">
        <v>42</v>
      </c>
      <c r="F106" s="11">
        <v>18</v>
      </c>
      <c r="G106" s="11">
        <v>3</v>
      </c>
      <c r="H106" s="11"/>
      <c r="I106" s="11">
        <f t="shared" si="4"/>
        <v>15</v>
      </c>
      <c r="J106" s="12">
        <f t="shared" si="5"/>
        <v>2.8</v>
      </c>
      <c r="K106" s="14"/>
      <c r="L106" s="11"/>
    </row>
    <row r="107" spans="1:12" x14ac:dyDescent="0.25">
      <c r="A107" s="11"/>
      <c r="B107" s="10"/>
      <c r="C107" s="11" t="s">
        <v>212</v>
      </c>
      <c r="D107" s="11"/>
      <c r="E107" s="11">
        <v>42</v>
      </c>
      <c r="F107" s="11">
        <v>9</v>
      </c>
      <c r="G107" s="11"/>
      <c r="H107" s="11"/>
      <c r="I107" s="11">
        <f t="shared" si="4"/>
        <v>9</v>
      </c>
      <c r="J107" s="12">
        <f t="shared" si="5"/>
        <v>4.666666666666667</v>
      </c>
      <c r="K107" s="14"/>
      <c r="L107" s="11"/>
    </row>
    <row r="108" spans="1:12" x14ac:dyDescent="0.25">
      <c r="A108" s="11"/>
      <c r="B108" s="10"/>
      <c r="C108" s="11" t="s">
        <v>213</v>
      </c>
      <c r="D108" s="11"/>
      <c r="E108" s="11">
        <v>41</v>
      </c>
      <c r="F108" s="11">
        <v>9</v>
      </c>
      <c r="G108" s="11">
        <v>2</v>
      </c>
      <c r="H108" s="11"/>
      <c r="I108" s="11">
        <f t="shared" si="4"/>
        <v>7</v>
      </c>
      <c r="J108" s="12">
        <f t="shared" si="5"/>
        <v>5.8571428571428568</v>
      </c>
      <c r="K108" s="14"/>
      <c r="L108" s="11"/>
    </row>
    <row r="109" spans="1:12" x14ac:dyDescent="0.25">
      <c r="A109" s="6"/>
      <c r="B109" s="18"/>
      <c r="C109" s="6" t="s">
        <v>214</v>
      </c>
      <c r="D109" s="6"/>
      <c r="E109" s="6">
        <v>40</v>
      </c>
      <c r="F109" s="6">
        <v>5</v>
      </c>
      <c r="G109" s="6">
        <v>1</v>
      </c>
      <c r="H109" s="6"/>
      <c r="I109" s="6">
        <f t="shared" si="4"/>
        <v>4</v>
      </c>
      <c r="J109" s="7">
        <f t="shared" si="5"/>
        <v>10</v>
      </c>
      <c r="K109" s="15"/>
      <c r="L109" s="6"/>
    </row>
    <row r="114" spans="1:12" x14ac:dyDescent="0.25">
      <c r="A114" t="s">
        <v>11</v>
      </c>
    </row>
    <row r="115" spans="1:12" ht="45" x14ac:dyDescent="0.25">
      <c r="A115" s="2"/>
      <c r="B115" s="9" t="s">
        <v>0</v>
      </c>
      <c r="C115" s="4" t="s">
        <v>2</v>
      </c>
      <c r="D115" s="4"/>
      <c r="E115" s="3" t="s">
        <v>3</v>
      </c>
      <c r="F115" s="5" t="s">
        <v>12</v>
      </c>
      <c r="G115" s="5" t="s">
        <v>5</v>
      </c>
      <c r="H115" s="5" t="s">
        <v>13</v>
      </c>
      <c r="I115" s="5" t="s">
        <v>4</v>
      </c>
      <c r="J115" s="5" t="s">
        <v>6</v>
      </c>
      <c r="K115" s="5" t="s">
        <v>7</v>
      </c>
      <c r="L115" s="5" t="s">
        <v>8</v>
      </c>
    </row>
    <row r="116" spans="1:12" x14ac:dyDescent="0.25">
      <c r="A116" s="6">
        <v>1</v>
      </c>
      <c r="B116" s="18"/>
      <c r="C116" s="6" t="s">
        <v>196</v>
      </c>
      <c r="D116" s="6"/>
      <c r="E116" s="6">
        <v>83</v>
      </c>
      <c r="F116" s="6">
        <v>8</v>
      </c>
      <c r="G116" s="6"/>
      <c r="H116" s="6"/>
      <c r="I116" s="6">
        <f t="shared" ref="I116:I135" si="6">F116-G116-H116</f>
        <v>8</v>
      </c>
      <c r="J116" s="7">
        <f t="shared" ref="J116:J135" si="7">E116/I116</f>
        <v>10.375</v>
      </c>
      <c r="K116" s="15"/>
      <c r="L116" s="6"/>
    </row>
    <row r="117" spans="1:12" x14ac:dyDescent="0.25">
      <c r="A117" s="6">
        <v>2</v>
      </c>
      <c r="B117" s="18"/>
      <c r="C117" s="6" t="s">
        <v>195</v>
      </c>
      <c r="D117" s="6"/>
      <c r="E117" s="6">
        <v>83</v>
      </c>
      <c r="F117" s="6">
        <v>7</v>
      </c>
      <c r="G117" s="6"/>
      <c r="H117" s="6"/>
      <c r="I117" s="6">
        <f t="shared" si="6"/>
        <v>7</v>
      </c>
      <c r="J117" s="7">
        <f t="shared" si="7"/>
        <v>11.857142857142858</v>
      </c>
      <c r="K117" s="15"/>
      <c r="L117" s="6"/>
    </row>
    <row r="118" spans="1:12" x14ac:dyDescent="0.25">
      <c r="A118" s="6">
        <v>3</v>
      </c>
      <c r="B118" s="18"/>
      <c r="C118" s="6" t="s">
        <v>215</v>
      </c>
      <c r="D118" s="6"/>
      <c r="E118" s="6">
        <v>60</v>
      </c>
      <c r="F118" s="6">
        <v>5</v>
      </c>
      <c r="G118" s="6"/>
      <c r="H118" s="6"/>
      <c r="I118" s="6">
        <f t="shared" si="6"/>
        <v>5</v>
      </c>
      <c r="J118" s="7">
        <f t="shared" si="7"/>
        <v>12</v>
      </c>
      <c r="K118" s="15" t="s">
        <v>9</v>
      </c>
      <c r="L118" s="6"/>
    </row>
    <row r="119" spans="1:12" x14ac:dyDescent="0.25">
      <c r="A119" s="6">
        <v>4</v>
      </c>
      <c r="B119" s="18"/>
      <c r="C119" s="6" t="s">
        <v>206</v>
      </c>
      <c r="D119" s="6"/>
      <c r="E119" s="6">
        <v>56</v>
      </c>
      <c r="F119" s="6">
        <v>5</v>
      </c>
      <c r="G119" s="6"/>
      <c r="H119" s="6"/>
      <c r="I119" s="6">
        <f t="shared" si="6"/>
        <v>5</v>
      </c>
      <c r="J119" s="7">
        <f t="shared" si="7"/>
        <v>11.2</v>
      </c>
      <c r="K119" s="15"/>
      <c r="L119" s="6"/>
    </row>
    <row r="120" spans="1:12" x14ac:dyDescent="0.25">
      <c r="A120" s="11">
        <v>5</v>
      </c>
      <c r="B120" s="10"/>
      <c r="C120" s="11" t="s">
        <v>203</v>
      </c>
      <c r="D120" s="11"/>
      <c r="E120" s="11">
        <v>54</v>
      </c>
      <c r="F120" s="11">
        <v>6</v>
      </c>
      <c r="G120" s="11"/>
      <c r="H120" s="11"/>
      <c r="I120" s="11">
        <f t="shared" si="6"/>
        <v>6</v>
      </c>
      <c r="J120" s="12">
        <f t="shared" si="7"/>
        <v>9</v>
      </c>
      <c r="K120" s="14"/>
      <c r="L120" s="11"/>
    </row>
    <row r="121" spans="1:12" x14ac:dyDescent="0.25">
      <c r="A121" s="6">
        <v>6</v>
      </c>
      <c r="B121" s="18"/>
      <c r="C121" s="6" t="s">
        <v>209</v>
      </c>
      <c r="D121" s="6"/>
      <c r="E121" s="6">
        <v>42</v>
      </c>
      <c r="F121" s="6">
        <v>4</v>
      </c>
      <c r="G121" s="6"/>
      <c r="H121" s="6"/>
      <c r="I121" s="6">
        <f t="shared" si="6"/>
        <v>4</v>
      </c>
      <c r="J121" s="7">
        <f t="shared" si="7"/>
        <v>10.5</v>
      </c>
      <c r="K121" s="15"/>
      <c r="L121" s="6"/>
    </row>
    <row r="122" spans="1:12" x14ac:dyDescent="0.25">
      <c r="A122" s="11">
        <v>7</v>
      </c>
      <c r="B122" s="10"/>
      <c r="C122" s="11" t="s">
        <v>216</v>
      </c>
      <c r="D122" s="11"/>
      <c r="E122" s="11">
        <v>38</v>
      </c>
      <c r="F122" s="11">
        <v>5</v>
      </c>
      <c r="G122" s="11"/>
      <c r="H122" s="11"/>
      <c r="I122" s="11">
        <f t="shared" si="6"/>
        <v>5</v>
      </c>
      <c r="J122" s="12">
        <f t="shared" si="7"/>
        <v>7.6</v>
      </c>
      <c r="K122" s="14"/>
      <c r="L122" s="11"/>
    </row>
    <row r="123" spans="1:12" x14ac:dyDescent="0.25">
      <c r="A123" s="6">
        <v>8</v>
      </c>
      <c r="B123" s="18"/>
      <c r="C123" s="6" t="s">
        <v>217</v>
      </c>
      <c r="D123" s="6"/>
      <c r="E123" s="6">
        <v>37</v>
      </c>
      <c r="F123" s="6">
        <v>3</v>
      </c>
      <c r="G123" s="6"/>
      <c r="H123" s="6"/>
      <c r="I123" s="6">
        <f t="shared" si="6"/>
        <v>3</v>
      </c>
      <c r="J123" s="7">
        <f t="shared" si="7"/>
        <v>12.333333333333334</v>
      </c>
      <c r="K123" s="15"/>
      <c r="L123" s="6"/>
    </row>
    <row r="124" spans="1:12" x14ac:dyDescent="0.25">
      <c r="A124" s="6">
        <v>9</v>
      </c>
      <c r="B124" s="18"/>
      <c r="C124" s="6" t="s">
        <v>204</v>
      </c>
      <c r="D124" s="6"/>
      <c r="E124" s="6">
        <v>36</v>
      </c>
      <c r="F124" s="6">
        <v>3</v>
      </c>
      <c r="G124" s="6"/>
      <c r="H124" s="6"/>
      <c r="I124" s="6">
        <f t="shared" si="6"/>
        <v>3</v>
      </c>
      <c r="J124" s="7">
        <f t="shared" si="7"/>
        <v>12</v>
      </c>
      <c r="K124" s="15"/>
      <c r="L124" s="6"/>
    </row>
    <row r="125" spans="1:12" x14ac:dyDescent="0.25">
      <c r="A125" s="11">
        <v>10</v>
      </c>
      <c r="B125" s="10"/>
      <c r="C125" s="11" t="s">
        <v>201</v>
      </c>
      <c r="D125" s="11"/>
      <c r="E125" s="11">
        <v>36</v>
      </c>
      <c r="F125" s="11">
        <v>4</v>
      </c>
      <c r="G125" s="11"/>
      <c r="H125" s="11"/>
      <c r="I125" s="11">
        <f t="shared" si="6"/>
        <v>4</v>
      </c>
      <c r="J125" s="12">
        <f t="shared" si="7"/>
        <v>9</v>
      </c>
      <c r="K125" s="14"/>
      <c r="L125" s="11"/>
    </row>
    <row r="126" spans="1:12" x14ac:dyDescent="0.25">
      <c r="A126" s="11">
        <v>11</v>
      </c>
      <c r="B126" s="10"/>
      <c r="C126" s="11" t="s">
        <v>218</v>
      </c>
      <c r="D126" s="11"/>
      <c r="E126" s="11">
        <v>35</v>
      </c>
      <c r="F126" s="11">
        <v>4</v>
      </c>
      <c r="G126" s="11"/>
      <c r="H126" s="11"/>
      <c r="I126" s="11">
        <f t="shared" si="6"/>
        <v>4</v>
      </c>
      <c r="J126" s="12">
        <f t="shared" si="7"/>
        <v>8.75</v>
      </c>
      <c r="K126" s="14"/>
      <c r="L126" s="11"/>
    </row>
    <row r="127" spans="1:12" x14ac:dyDescent="0.25">
      <c r="A127" s="6">
        <v>12</v>
      </c>
      <c r="B127" s="18"/>
      <c r="C127" s="6" t="s">
        <v>219</v>
      </c>
      <c r="D127" s="6"/>
      <c r="E127" s="6">
        <v>34</v>
      </c>
      <c r="F127" s="6">
        <v>2</v>
      </c>
      <c r="G127" s="6"/>
      <c r="H127" s="6"/>
      <c r="I127" s="6">
        <f t="shared" si="6"/>
        <v>2</v>
      </c>
      <c r="J127" s="7">
        <f t="shared" si="7"/>
        <v>17</v>
      </c>
      <c r="K127" s="15"/>
      <c r="L127" s="6"/>
    </row>
    <row r="128" spans="1:12" x14ac:dyDescent="0.25">
      <c r="A128" s="6">
        <v>13</v>
      </c>
      <c r="B128" s="18"/>
      <c r="C128" s="6" t="s">
        <v>220</v>
      </c>
      <c r="D128" s="6"/>
      <c r="E128" s="6">
        <v>34</v>
      </c>
      <c r="F128" s="6">
        <v>3</v>
      </c>
      <c r="G128" s="6"/>
      <c r="H128" s="6"/>
      <c r="I128" s="6">
        <f t="shared" si="6"/>
        <v>3</v>
      </c>
      <c r="J128" s="7">
        <f t="shared" si="7"/>
        <v>11.333333333333334</v>
      </c>
      <c r="K128" s="15"/>
      <c r="L128" s="6"/>
    </row>
    <row r="129" spans="1:12" x14ac:dyDescent="0.25">
      <c r="A129" s="6">
        <v>14</v>
      </c>
      <c r="B129" s="18"/>
      <c r="C129" s="6" t="s">
        <v>214</v>
      </c>
      <c r="D129" s="6"/>
      <c r="E129" s="6">
        <v>33</v>
      </c>
      <c r="F129" s="6">
        <v>4</v>
      </c>
      <c r="G129" s="6">
        <v>1</v>
      </c>
      <c r="H129" s="6"/>
      <c r="I129" s="6">
        <f t="shared" si="6"/>
        <v>3</v>
      </c>
      <c r="J129" s="7">
        <f t="shared" si="7"/>
        <v>11</v>
      </c>
      <c r="K129" s="15"/>
      <c r="L129" s="6"/>
    </row>
    <row r="130" spans="1:12" x14ac:dyDescent="0.25">
      <c r="A130" s="11">
        <v>15</v>
      </c>
      <c r="B130" s="10"/>
      <c r="C130" s="11" t="s">
        <v>221</v>
      </c>
      <c r="D130" s="11"/>
      <c r="E130" s="11">
        <v>33</v>
      </c>
      <c r="F130" s="11">
        <v>6</v>
      </c>
      <c r="G130" s="11"/>
      <c r="H130" s="11"/>
      <c r="I130" s="11">
        <f t="shared" si="6"/>
        <v>6</v>
      </c>
      <c r="J130" s="12">
        <f t="shared" si="7"/>
        <v>5.5</v>
      </c>
      <c r="K130" s="14"/>
      <c r="L130" s="11"/>
    </row>
    <row r="131" spans="1:12" x14ac:dyDescent="0.25">
      <c r="A131" s="11">
        <v>16</v>
      </c>
      <c r="B131" s="10"/>
      <c r="C131" s="11" t="s">
        <v>199</v>
      </c>
      <c r="D131" s="11"/>
      <c r="E131" s="11">
        <v>33</v>
      </c>
      <c r="F131" s="11">
        <v>4</v>
      </c>
      <c r="G131" s="11"/>
      <c r="H131" s="11"/>
      <c r="I131" s="11">
        <f>F131-G131-H131</f>
        <v>4</v>
      </c>
      <c r="J131" s="12">
        <f t="shared" si="7"/>
        <v>8.25</v>
      </c>
      <c r="K131" s="14"/>
      <c r="L131" s="11"/>
    </row>
    <row r="132" spans="1:12" x14ac:dyDescent="0.25">
      <c r="A132" s="6">
        <v>17</v>
      </c>
      <c r="B132" s="18"/>
      <c r="C132" s="6" t="s">
        <v>222</v>
      </c>
      <c r="D132" s="6"/>
      <c r="E132" s="6">
        <v>32</v>
      </c>
      <c r="F132" s="6">
        <v>3</v>
      </c>
      <c r="G132" s="6"/>
      <c r="H132" s="6"/>
      <c r="I132" s="6">
        <f t="shared" si="6"/>
        <v>3</v>
      </c>
      <c r="J132" s="7">
        <f t="shared" si="7"/>
        <v>10.666666666666666</v>
      </c>
      <c r="K132" s="15"/>
      <c r="L132" s="6"/>
    </row>
    <row r="133" spans="1:12" x14ac:dyDescent="0.25">
      <c r="A133" s="6">
        <v>18</v>
      </c>
      <c r="B133" s="18"/>
      <c r="C133" s="6" t="s">
        <v>200</v>
      </c>
      <c r="D133" s="6"/>
      <c r="E133" s="6">
        <v>31</v>
      </c>
      <c r="F133" s="6">
        <v>2</v>
      </c>
      <c r="G133" s="6"/>
      <c r="H133" s="6"/>
      <c r="I133" s="6">
        <f t="shared" si="6"/>
        <v>2</v>
      </c>
      <c r="J133" s="7">
        <f t="shared" si="7"/>
        <v>15.5</v>
      </c>
      <c r="K133" s="15"/>
      <c r="L133" s="6"/>
    </row>
    <row r="134" spans="1:12" x14ac:dyDescent="0.25">
      <c r="A134" s="6">
        <v>19</v>
      </c>
      <c r="B134" s="18"/>
      <c r="C134" s="6" t="s">
        <v>223</v>
      </c>
      <c r="D134" s="6"/>
      <c r="E134" s="6">
        <v>31</v>
      </c>
      <c r="F134" s="6">
        <v>2</v>
      </c>
      <c r="G134" s="6"/>
      <c r="H134" s="6"/>
      <c r="I134" s="6">
        <f t="shared" si="6"/>
        <v>2</v>
      </c>
      <c r="J134" s="7">
        <f t="shared" si="7"/>
        <v>15.5</v>
      </c>
      <c r="K134" s="15"/>
      <c r="L134" s="6"/>
    </row>
    <row r="135" spans="1:12" x14ac:dyDescent="0.25">
      <c r="A135" s="6">
        <v>20</v>
      </c>
      <c r="B135" s="18"/>
      <c r="C135" s="6" t="s">
        <v>202</v>
      </c>
      <c r="D135" s="6"/>
      <c r="E135" s="6">
        <v>31</v>
      </c>
      <c r="F135" s="6">
        <v>2</v>
      </c>
      <c r="G135" s="6"/>
      <c r="H135" s="6"/>
      <c r="I135" s="6">
        <f t="shared" si="6"/>
        <v>2</v>
      </c>
      <c r="J135" s="7">
        <f t="shared" si="7"/>
        <v>15.5</v>
      </c>
      <c r="K135" s="15"/>
      <c r="L13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5F27CF89C5B544B9652E7008F8EBD9C" ma:contentTypeVersion="11" ma:contentTypeDescription="Luo uusi asiakirja." ma:contentTypeScope="" ma:versionID="2e2f314d073f99a8f472a45cb933b905">
  <xsd:schema xmlns:xsd="http://www.w3.org/2001/XMLSchema" xmlns:xs="http://www.w3.org/2001/XMLSchema" xmlns:p="http://schemas.microsoft.com/office/2006/metadata/properties" xmlns:ns3="161c52f6-e8ce-4186-99b3-68e3abba0802" xmlns:ns4="65f74902-39b8-45e2-b9ef-abb667d3fc6e" targetNamespace="http://schemas.microsoft.com/office/2006/metadata/properties" ma:root="true" ma:fieldsID="55169c69cd2db0221b31890ff74262d9" ns3:_="" ns4:_="">
    <xsd:import namespace="161c52f6-e8ce-4186-99b3-68e3abba0802"/>
    <xsd:import namespace="65f74902-39b8-45e2-b9ef-abb667d3fc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c52f6-e8ce-4186-99b3-68e3abba08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74902-39b8-45e2-b9ef-abb667d3fc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01596-5B5E-40ED-B302-65B568BC2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0EFD4-262C-48DA-B7AE-3237C954B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1c52f6-e8ce-4186-99b3-68e3abba0802"/>
    <ds:schemaRef ds:uri="65f74902-39b8-45e2-b9ef-abb667d3f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939105-9648-41BB-99CC-980CFF4DBB05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5f74902-39b8-45e2-b9ef-abb667d3fc6e"/>
    <ds:schemaRef ds:uri="161c52f6-e8ce-4186-99b3-68e3abba08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Kari Riitta</cp:lastModifiedBy>
  <dcterms:created xsi:type="dcterms:W3CDTF">2019-07-30T06:58:30Z</dcterms:created>
  <dcterms:modified xsi:type="dcterms:W3CDTF">2020-06-05T08:55:51Z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0x01010055F27CF89C5B544B9652E7008F8EBD9C</vt:lpwstr>
  </property>
</Properties>
</file>