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yyppa\Desktop\"/>
    </mc:Choice>
  </mc:AlternateContent>
  <xr:revisionPtr revIDLastSave="0" documentId="8_{9F22A022-216E-4F82-94BA-426351399EF1}" xr6:coauthVersionLast="45" xr6:coauthVersionMax="45" xr10:uidLastSave="{00000000-0000-0000-0000-000000000000}"/>
  <bookViews>
    <workbookView xWindow="390" yWindow="990" windowWidth="20100" windowHeight="1053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" i="1" l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J4" i="1" l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109" i="1" l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</calcChain>
</file>

<file path=xl/sharedStrings.xml><?xml version="1.0" encoding="utf-8"?>
<sst xmlns="http://schemas.openxmlformats.org/spreadsheetml/2006/main" count="267" uniqueCount="225">
  <si>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</si>
  <si>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</si>
  <si>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</si>
  <si>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</si>
  <si>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</si>
  <si>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</si>
  <si>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</si>
  <si>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</si>
  <si>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</si>
  <si>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DVD</t>
  </si>
  <si>
    <t>Blu-ray</t>
  </si>
  <si>
    <t>Niteitä</t>
  </si>
  <si>
    <t>Ei lainattavissa</t>
  </si>
  <si>
    <t xml:space="preserve">Vaskin varatuimmat </t>
  </si>
  <si>
    <t xml:space="preserve">Ei kertonut katuvansa : vaellusromaani </t>
  </si>
  <si>
    <t xml:space="preserve">Suon villi laulu </t>
  </si>
  <si>
    <t xml:space="preserve">Historian jännät naiset : merirosvoja, meedioita, varkaita ja vakoojaprinsessoja </t>
  </si>
  <si>
    <t xml:space="preserve">Korkeintaan vähän väsynyt eli Kuinka olla tarpeeksi maailmassa, jossa mikään ei riitä </t>
  </si>
  <si>
    <t xml:space="preserve">Pintaremontti </t>
  </si>
  <si>
    <t xml:space="preserve">Tarina </t>
  </si>
  <si>
    <t xml:space="preserve">Auringon sisar : Electran tarina </t>
  </si>
  <si>
    <t xml:space="preserve">Peilimies : rikosromaani </t>
  </si>
  <si>
    <t xml:space="preserve">Hopeasiivet </t>
  </si>
  <si>
    <t xml:space="preserve">Pukija </t>
  </si>
  <si>
    <t xml:space="preserve">Tritonus </t>
  </si>
  <si>
    <t xml:space="preserve">Kaikki elämästä(ni) </t>
  </si>
  <si>
    <t xml:space="preserve">Suurin niistä on rakkaus : Kirsti Paakkasen tarina </t>
  </si>
  <si>
    <t xml:space="preserve">Naistenkutsut </t>
  </si>
  <si>
    <t xml:space="preserve">Jälkikaiku </t>
  </si>
  <si>
    <t xml:space="preserve">Kotkanpesä </t>
  </si>
  <si>
    <t xml:space="preserve">Varjokuvat </t>
  </si>
  <si>
    <t xml:space="preserve">Tähtien antaja </t>
  </si>
  <si>
    <t xml:space="preserve">Polta nämä kirjeet </t>
  </si>
  <si>
    <t xml:space="preserve">Kun taivas tummuu </t>
  </si>
  <si>
    <t xml:space="preserve">Mitä männyt näkevät : romaani </t>
  </si>
  <si>
    <t xml:space="preserve">Kun kuningas kuolee </t>
  </si>
  <si>
    <t xml:space="preserve">Aikuisten valheellinen elämä </t>
  </si>
  <si>
    <t xml:space="preserve">Tuollapäin on highway </t>
  </si>
  <si>
    <t xml:space="preserve">Kuka olisi uskonut : muistikuvia </t>
  </si>
  <si>
    <t xml:space="preserve">Siniviittainen nainen </t>
  </si>
  <si>
    <t xml:space="preserve">Pahan verkko </t>
  </si>
  <si>
    <t xml:space="preserve">Pääteasema Auschwitz : selviytyjän muistiinpanot leiriltä </t>
  </si>
  <si>
    <t xml:space="preserve">Jorma Uotinen </t>
  </si>
  <si>
    <t xml:space="preserve">Rajamaa </t>
  </si>
  <si>
    <t xml:space="preserve">Valtakunta </t>
  </si>
  <si>
    <t xml:space="preserve">Kaikessa hiljaisuudessa </t>
  </si>
  <si>
    <t xml:space="preserve">Pullopostia Seilin saarelta : potilas numero 43 </t>
  </si>
  <si>
    <t xml:space="preserve">Viimeiset sydämenlyönnit </t>
  </si>
  <si>
    <t xml:space="preserve">Veden varaan </t>
  </si>
  <si>
    <t xml:space="preserve">Kuunpäivän kirjeet </t>
  </si>
  <si>
    <t xml:space="preserve">Kuun sisar : Tiggyn tarina </t>
  </si>
  <si>
    <t xml:space="preserve">Tarja Halonen : erään aktivistin tarina </t>
  </si>
  <si>
    <t xml:space="preserve">Äitiä ikävä </t>
  </si>
  <si>
    <t xml:space="preserve">Hyvän historia : ihmiskunta uudessa valossa </t>
  </si>
  <si>
    <t xml:space="preserve">Laiton lapsi : värikäs nuoruuteni Etelä-Afrikassa </t>
  </si>
  <si>
    <t xml:space="preserve">Samu Haber : forever yours </t>
  </si>
  <si>
    <t xml:space="preserve">Näkymättömät naiset : näin tilastot paljastavat miten maailma on suunniteltu miehille </t>
  </si>
  <si>
    <t xml:space="preserve">Perhosten huone </t>
  </si>
  <si>
    <t xml:space="preserve">Tuhkaan piirretty maa </t>
  </si>
  <si>
    <t xml:space="preserve">Päättymätön riemu </t>
  </si>
  <si>
    <t xml:space="preserve">Surman susi </t>
  </si>
  <si>
    <t xml:space="preserve">Kirjoituskonevaras </t>
  </si>
  <si>
    <t xml:space="preserve">Ruska </t>
  </si>
  <si>
    <t xml:space="preserve">Tulirinta : romaani Erik Edelfeltistä </t>
  </si>
  <si>
    <t xml:space="preserve">Margarita </t>
  </si>
  <si>
    <t xml:space="preserve">Ilmastoja </t>
  </si>
  <si>
    <t xml:space="preserve">Harva meistä on Frederik. </t>
  </si>
  <si>
    <t xml:space="preserve">Normaaleja ihmisiä </t>
  </si>
  <si>
    <t xml:space="preserve">Suljettujen ovien takana </t>
  </si>
  <si>
    <t>Neropatin päiväkirja. 15, Syvässä päässä /</t>
  </si>
  <si>
    <t xml:space="preserve">Kokin kotiruokaa </t>
  </si>
  <si>
    <t xml:space="preserve">Uskollinen naapuri </t>
  </si>
  <si>
    <t xml:space="preserve">Häkissä : Hannes Hyvösen tarina </t>
  </si>
  <si>
    <t xml:space="preserve">Sulje silmäsi ja laske kymmeneen </t>
  </si>
  <si>
    <t xml:space="preserve">Meiltähän tämä käy : romaani </t>
  </si>
  <si>
    <t xml:space="preserve">Neloset : Jouppilan sisarusten tarina </t>
  </si>
  <si>
    <t xml:space="preserve">Nainen joka rakasti hyönteisiä </t>
  </si>
  <si>
    <t xml:space="preserve">Isä pullossa : matka alkoholistin mieleen ja maailmaan </t>
  </si>
  <si>
    <t xml:space="preserve">Joka askel jonka otat. </t>
  </si>
  <si>
    <t xml:space="preserve">Levoton veri. </t>
  </si>
  <si>
    <t xml:space="preserve">Mona-Liisa : urheilija, muusikko, ihminen </t>
  </si>
  <si>
    <t xml:space="preserve">Late : Suomen pelätyimmän rikollisen tarina </t>
  </si>
  <si>
    <t xml:space="preserve">Romantiikkaa ja rokokoota </t>
  </si>
  <si>
    <t xml:space="preserve">Kovat kadut : ammattirikollisten jäljillä </t>
  </si>
  <si>
    <t xml:space="preserve">Auschwitzin tatuoija </t>
  </si>
  <si>
    <t xml:space="preserve">Utelias mieli : Claes Anderssonin elämä </t>
  </si>
  <si>
    <t xml:space="preserve">Hakaristirouvat : naiset kolmannen valtakunnan huipulla </t>
  </si>
  <si>
    <t xml:space="preserve">Eroon oireista. </t>
  </si>
  <si>
    <t xml:space="preserve">Kuinka kiukku kesytetään? : lasten aggressiokasvatus </t>
  </si>
  <si>
    <t xml:space="preserve">Aina tytär, aina äiti : aikuisen naisen suhde äitiin </t>
  </si>
  <si>
    <t xml:space="preserve">Soopeli </t>
  </si>
  <si>
    <t xml:space="preserve">Pikkukaupungin tyttö </t>
  </si>
  <si>
    <t xml:space="preserve">Positiivinen kasvatus </t>
  </si>
  <si>
    <t xml:space="preserve">1991 : mustien joutsenten vuosi </t>
  </si>
  <si>
    <t>Kinnunen, Tommi, kirjoittaja.</t>
  </si>
  <si>
    <t>Owens, Delia, kirjoittaja.</t>
  </si>
  <si>
    <t>Pettersson, Maria, kirjoittaja.</t>
  </si>
  <si>
    <t>Kolu, Eeva, kirjoittaja.</t>
  </si>
  <si>
    <t>Nousiainen, Miika, kirjoittaja.</t>
  </si>
  <si>
    <t>Hotakainen, Kari, kirjoittaja.</t>
  </si>
  <si>
    <t>Riley, Lucinda, kirjoittaja.</t>
  </si>
  <si>
    <t>Kepler, Lars, kirjoittaja.</t>
  </si>
  <si>
    <t>Läckberg, Camilla, kirjoittaja.</t>
  </si>
  <si>
    <t>Mustonen, Enni, kirjoittaja.</t>
  </si>
  <si>
    <t>Westö, Kjell, kirjoittaja.</t>
  </si>
  <si>
    <t>Holma, Antti, kirjoittaja.</t>
  </si>
  <si>
    <t>Paavilainen, Ulla-Maija, kirjoittaja.</t>
  </si>
  <si>
    <t>Pakkanen, Outi, kirjoittaja.</t>
  </si>
  <si>
    <t>Lehtolainen, Leena,7 kirjoittaja.</t>
  </si>
  <si>
    <t>Remes, Ilkka, kirjoittaja.</t>
  </si>
  <si>
    <t>Grebe, Camilla, kirjoittaja.</t>
  </si>
  <si>
    <t>Moyes, Jojo, kirjoittaja.</t>
  </si>
  <si>
    <t>Schulman, Alex, kirjoittaja.</t>
  </si>
  <si>
    <t>Jungstedt, Mari, kirjoittaja.</t>
  </si>
  <si>
    <t>Soudakova, Anna, kirjoittaja.</t>
  </si>
  <si>
    <t>Backman, Elina, kirjoittaja.</t>
  </si>
  <si>
    <t>Ferrante, Elena, kirjoittaja.</t>
  </si>
  <si>
    <t>Herlin, Heikki, kirjoittaja.</t>
  </si>
  <si>
    <t>Brunila, Anne, kirjoittaja.</t>
  </si>
  <si>
    <t>Griffiths, Elly, kirjoittaja.</t>
  </si>
  <si>
    <t>Seeck, Max, kirjoittaja.</t>
  </si>
  <si>
    <t>Wind, Eddy de, kirjoittaja.</t>
  </si>
  <si>
    <t>Miettinen, Sauli, kirjoittaja.</t>
  </si>
  <si>
    <t>Kokkonen, Terhi, kirjoittaja.</t>
  </si>
  <si>
    <t>Nesbø, Jo, kirjoittaja.</t>
  </si>
  <si>
    <t>Sten, Viveca, kirjoittaja.</t>
  </si>
  <si>
    <t>Heikkinen, Susan, kirjoittaja.</t>
  </si>
  <si>
    <t>Jansson, Anna, kirjoittaja.</t>
  </si>
  <si>
    <t>Marttila, Jussi, kirjoittaja.</t>
  </si>
  <si>
    <t>Itäranta, Emmi, kirjoittaja.</t>
  </si>
  <si>
    <t>Merikallio, Katri, kirjoittaja.</t>
  </si>
  <si>
    <t>Huovinen, Eero, kirjoittaja.</t>
  </si>
  <si>
    <t>Bregman, Rutger, kirjoittaja.</t>
  </si>
  <si>
    <t>Noah, Trevor, kirjoittaja.</t>
  </si>
  <si>
    <t>Nyholm, Tuomas, kirjoittaja.</t>
  </si>
  <si>
    <t>Criado-Perez, Caroline, kirjoittaja.</t>
  </si>
  <si>
    <t>Rautiainen, Petra, kirjoittaja.</t>
  </si>
  <si>
    <t>Wallace, David Foster, kirjoittaja.</t>
  </si>
  <si>
    <t>Rosenfeldt, Hans, kirjoittaja.</t>
  </si>
  <si>
    <t>Kyrö, Tuomas, kirjoittaja.</t>
  </si>
  <si>
    <t>Rönnbacka, Christian, kirjoittaja.</t>
  </si>
  <si>
    <t>Kortelainen, Anna, kirjoittaja.</t>
  </si>
  <si>
    <t>Kytömäki, Anni, kirjoittaja.</t>
  </si>
  <si>
    <t>Offill, Jenny, kirjoittaja.</t>
  </si>
  <si>
    <t>Sysimetsä, Ilkka kirjoittaja</t>
  </si>
  <si>
    <t>Rooney, Sally, kirjoittaja.</t>
  </si>
  <si>
    <t>Paris, B. A., kirjoittaja.</t>
  </si>
  <si>
    <t>Kinney, Jeff, kirjoittaja, kuvittaja.</t>
  </si>
  <si>
    <t>Gullichsen, Hanna, kirjoittaja.</t>
  </si>
  <si>
    <t>Higashino, Keigo, kirjoittaja.</t>
  </si>
  <si>
    <t>Lehto, Marika, kirjoittaja, haastattelija.</t>
  </si>
  <si>
    <t>Moriarty, Liane, kirjoittaja.</t>
  </si>
  <si>
    <t>Onkeli, Kreetta, kirjoittaja.</t>
  </si>
  <si>
    <t>Jouppila, Helena, kirjoittaja.</t>
  </si>
  <si>
    <t>Ahava, Selja, kirjoittaja.</t>
  </si>
  <si>
    <t>Pohjola, Johanna, kirjoittaja.</t>
  </si>
  <si>
    <t>Jewell, Lisa kirjoittaja</t>
  </si>
  <si>
    <t>Galbraith, Robert</t>
  </si>
  <si>
    <t>Arffman, Laura, kirjoittaja, haastattelija.</t>
  </si>
  <si>
    <t>Johansson, Lauri, kirjoittaja.</t>
  </si>
  <si>
    <t>Lehtinen, Tuija, kirjoittaja.</t>
  </si>
  <si>
    <t>Björkqvist, Jeanette, kirjoittaja.</t>
  </si>
  <si>
    <t>Morris, Heather, kirjoittaja.</t>
  </si>
  <si>
    <t>Kylänpää, Riitta, kirjoittaja.</t>
  </si>
  <si>
    <t>Wyllie, James, kirjoittaja.</t>
  </si>
  <si>
    <t>Nordin, Maria kirjoittaja</t>
  </si>
  <si>
    <t>Riihonen, Riikka, kirjoittaja.</t>
  </si>
  <si>
    <t>Hiilamo, Kirsi, kirjoittaja.</t>
  </si>
  <si>
    <t>Mäki, Reijo, kirjoittaja.</t>
  </si>
  <si>
    <t>Strout, Elizabeth, kirjoittaja.</t>
  </si>
  <si>
    <t>Trogen, Tiia, kirjoittaja.</t>
  </si>
  <si>
    <t>Aho, Esko, kirjoittaja.</t>
  </si>
  <si>
    <t>99.1</t>
  </si>
  <si>
    <t>17.3</t>
  </si>
  <si>
    <t>99.16</t>
  </si>
  <si>
    <t>99.139</t>
  </si>
  <si>
    <t>77.32</t>
  </si>
  <si>
    <t>99.13</t>
  </si>
  <si>
    <t>99.12</t>
  </si>
  <si>
    <t>11.5</t>
  </si>
  <si>
    <t>78.993</t>
  </si>
  <si>
    <t>32.3</t>
  </si>
  <si>
    <t>68.2</t>
  </si>
  <si>
    <t>79.3709</t>
  </si>
  <si>
    <t>59.5672</t>
  </si>
  <si>
    <t>79.1209</t>
  </si>
  <si>
    <t>94.13</t>
  </si>
  <si>
    <t>14.16</t>
  </si>
  <si>
    <t>14.8</t>
  </si>
  <si>
    <t>38</t>
  </si>
  <si>
    <t>x</t>
  </si>
  <si>
    <t xml:space="preserve">Parasite </t>
  </si>
  <si>
    <t xml:space="preserve">Mr. Jones </t>
  </si>
  <si>
    <t xml:space="preserve">Se mieletön remppa </t>
  </si>
  <si>
    <t xml:space="preserve">Erämaan kutsu </t>
  </si>
  <si>
    <t xml:space="preserve">Täydellinen joulu </t>
  </si>
  <si>
    <t xml:space="preserve">Helene </t>
  </si>
  <si>
    <t xml:space="preserve">Näkemiin professori (dvd). </t>
  </si>
  <si>
    <t xml:space="preserve">Emma </t>
  </si>
  <si>
    <t xml:space="preserve">Radioactive </t>
  </si>
  <si>
    <t xml:space="preserve">Taistelulähetit - 1917 </t>
  </si>
  <si>
    <t xml:space="preserve">Näkemiin Neuvostoliitto </t>
  </si>
  <si>
    <t xml:space="preserve">Birds of prey and the fantabulous emancipation of one Harley Quinn </t>
  </si>
  <si>
    <t xml:space="preserve">Aika jonka sain </t>
  </si>
  <si>
    <t xml:space="preserve">Robert the Bruce </t>
  </si>
  <si>
    <t xml:space="preserve">The silencing </t>
  </si>
  <si>
    <t xml:space="preserve">Bad education </t>
  </si>
  <si>
    <t xml:space="preserve">Outpost (dvd). </t>
  </si>
  <si>
    <t xml:space="preserve">Upseeri ja vakooja (dvd). </t>
  </si>
  <si>
    <t xml:space="preserve">10 minutes gone </t>
  </si>
  <si>
    <t xml:space="preserve">Capone </t>
  </si>
  <si>
    <t xml:space="preserve">The Lighthouse </t>
  </si>
  <si>
    <t xml:space="preserve">The invisible man </t>
  </si>
  <si>
    <t xml:space="preserve">The gentlemen </t>
  </si>
  <si>
    <t xml:space="preserve">Blackout (blu-ray). </t>
  </si>
  <si>
    <t xml:space="preserve">Light of my life </t>
  </si>
  <si>
    <t xml:space="preserve">Final target (blu-ray). </t>
  </si>
  <si>
    <t xml:space="preserve">Outpost (blu-ray). </t>
  </si>
  <si>
    <t xml:space="preserve">Archive (blu-ray). </t>
  </si>
  <si>
    <t xml:space="preserve">Veitset esiin : kaikki ovat epäiltyjä </t>
  </si>
  <si>
    <t xml:space="preserve">A hidden life </t>
  </si>
  <si>
    <t xml:space="preserve">Richard Jewell </t>
  </si>
  <si>
    <t xml:space="preserve">Upseeri ja vakooja (blu-ray). </t>
  </si>
  <si>
    <t xml:space="preserve">The curse of Audrey Earnshaw </t>
  </si>
  <si>
    <t xml:space="preserve">The peanut butter falcon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</si>
</sst>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3" fillId="3" borderId="1" xfId="1" applyBorder="1"/>
    <xf numFmtId="49" fontId="3" fillId="3" borderId="1" xfId="1" applyNumberFormat="1" applyBorder="1" applyAlignment="1">
      <alignment horizontal="left"/>
    </xf>
    <xf numFmtId="0" fontId="3" fillId="3" borderId="0" xfId="1"/>
    <xf numFmtId="164" fontId="3" fillId="3" borderId="1" xfId="1" applyNumberFormat="1" applyBorder="1"/>
    <xf numFmtId="0" fontId="3" fillId="3" borderId="1" xfId="1" applyBorder="1" applyAlignment="1">
      <alignment horizontal="center"/>
    </xf>
    <xf numFmtId="0" fontId="3" fillId="3" borderId="1" xfId="1" applyBorder="1" applyAlignment="1">
      <alignment horizontal="left"/>
    </xf>
  </cellXfs>
  <cellStyles count="2">
    <cellStyle name="60 % - Aksentti3" xfId="1" builtinId="40"/>
    <cellStyle name="Normaali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5"/>
  <sheetViews>
    <sheetView tabSelected="1" topLeftCell="A4" workbookViewId="0">
      <selection activeCell="IO114" sqref="IO114"/>
    </sheetView>
  </sheetViews>
  <sheetFormatPr defaultRowHeight="15" x14ac:dyDescent="0.25"/>
  <cols>
    <col min="2" max="2" width="9.140625" style="6"/>
    <col min="3" max="3" width="75.42578125" customWidth="1"/>
    <col min="4" max="4" width="35.42578125" customWidth="1"/>
    <col min="5" max="5" width="10.140625" customWidth="1"/>
    <col min="6" max="6" width="10.28515625" customWidth="1"/>
    <col min="8" max="8" width="12" customWidth="1"/>
    <col min="9" max="9" width="10.28515625" customWidth="1"/>
    <col min="10" max="10" width="9.7109375" customWidth="1"/>
  </cols>
  <sheetData>
    <row r="1" spans="1:26" x14ac:dyDescent="0.25">
      <c r="A1" t="s">
        <v>13</v>
      </c>
    </row>
    <row r="3" spans="1:26" ht="45" x14ac:dyDescent="0.25">
      <c r="A3" s="1"/>
      <c r="B3" s="7" t="s">
        <v>0</v>
      </c>
      <c r="C3" s="4" t="s">
        <v>2</v>
      </c>
      <c r="D3" s="4" t="s">
        <v>1</v>
      </c>
      <c r="E3" s="3" t="s">
        <v>3</v>
      </c>
      <c r="F3" s="5" t="s">
        <v>11</v>
      </c>
      <c r="G3" s="5" t="s">
        <v>5</v>
      </c>
      <c r="H3" s="5" t="s">
        <v>12</v>
      </c>
      <c r="I3" s="5" t="s">
        <v>4</v>
      </c>
      <c r="J3" s="5" t="s">
        <v>6</v>
      </c>
      <c r="K3" s="5" t="s">
        <v>7</v>
      </c>
      <c r="L3" s="5" t="s">
        <v>8</v>
      </c>
    </row>
    <row r="4" spans="1:26" s="16" customFormat="1" x14ac:dyDescent="0.25">
      <c r="A4" s="14">
        <v>1</v>
      </c>
      <c r="B4" s="15"/>
      <c r="C4" s="16" t="s">
        <v>14</v>
      </c>
      <c r="D4" s="14" t="s">
        <v>94</v>
      </c>
      <c r="E4" s="14">
        <v>1088</v>
      </c>
      <c r="F4" s="14">
        <v>123</v>
      </c>
      <c r="G4" s="14">
        <v>14</v>
      </c>
      <c r="H4" s="14">
        <v>2</v>
      </c>
      <c r="I4" s="14">
        <v>107</v>
      </c>
      <c r="J4" s="17">
        <f>E4/I4</f>
        <v>10.16822429906542</v>
      </c>
      <c r="K4" s="18"/>
      <c r="L4" s="1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6" customFormat="1" x14ac:dyDescent="0.25">
      <c r="A5" s="14">
        <v>2</v>
      </c>
      <c r="B5" s="15"/>
      <c r="C5" s="14" t="s">
        <v>15</v>
      </c>
      <c r="D5" s="14" t="s">
        <v>95</v>
      </c>
      <c r="E5" s="14">
        <v>935</v>
      </c>
      <c r="F5" s="14">
        <v>95</v>
      </c>
      <c r="G5" s="14">
        <v>15</v>
      </c>
      <c r="H5" s="14">
        <v>3</v>
      </c>
      <c r="I5" s="14">
        <f t="shared" ref="I5:I68" si="0">F5-G5-H5</f>
        <v>77</v>
      </c>
      <c r="J5" s="17">
        <f t="shared" ref="J5:J68" si="1">E5/I5</f>
        <v>12.142857142857142</v>
      </c>
      <c r="K5" s="18"/>
      <c r="L5" s="14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6" customFormat="1" x14ac:dyDescent="0.25">
      <c r="A6" s="14">
        <v>3</v>
      </c>
      <c r="B6" s="15" t="s">
        <v>172</v>
      </c>
      <c r="C6" s="14" t="s">
        <v>16</v>
      </c>
      <c r="D6" s="14" t="s">
        <v>96</v>
      </c>
      <c r="E6" s="14">
        <v>624</v>
      </c>
      <c r="F6" s="14">
        <v>52</v>
      </c>
      <c r="G6" s="14">
        <v>9</v>
      </c>
      <c r="H6" s="14">
        <v>2</v>
      </c>
      <c r="I6" s="14">
        <f t="shared" si="0"/>
        <v>41</v>
      </c>
      <c r="J6" s="17">
        <f t="shared" si="1"/>
        <v>15.219512195121951</v>
      </c>
      <c r="K6" s="18"/>
      <c r="L6" s="14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6" customFormat="1" x14ac:dyDescent="0.25">
      <c r="A7" s="14">
        <v>4</v>
      </c>
      <c r="B7" s="15" t="s">
        <v>173</v>
      </c>
      <c r="C7" s="14" t="s">
        <v>17</v>
      </c>
      <c r="D7" s="14" t="s">
        <v>97</v>
      </c>
      <c r="E7" s="14">
        <v>614</v>
      </c>
      <c r="F7" s="14">
        <v>54</v>
      </c>
      <c r="G7" s="14">
        <v>3</v>
      </c>
      <c r="H7" s="14">
        <v>3</v>
      </c>
      <c r="I7" s="14">
        <f t="shared" si="0"/>
        <v>48</v>
      </c>
      <c r="J7" s="17">
        <f t="shared" si="1"/>
        <v>12.791666666666666</v>
      </c>
      <c r="K7" s="18"/>
      <c r="L7" s="14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6" customFormat="1" x14ac:dyDescent="0.25">
      <c r="A8" s="14">
        <v>5</v>
      </c>
      <c r="B8" s="15"/>
      <c r="C8" s="14" t="s">
        <v>18</v>
      </c>
      <c r="D8" s="14" t="s">
        <v>98</v>
      </c>
      <c r="E8" s="14">
        <v>598</v>
      </c>
      <c r="F8" s="14">
        <v>74</v>
      </c>
      <c r="G8" s="14">
        <v>17</v>
      </c>
      <c r="H8" s="14">
        <v>1</v>
      </c>
      <c r="I8" s="14">
        <f t="shared" si="0"/>
        <v>56</v>
      </c>
      <c r="J8" s="17">
        <f t="shared" si="1"/>
        <v>10.678571428571429</v>
      </c>
      <c r="K8" s="18"/>
      <c r="L8" s="14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6" customFormat="1" x14ac:dyDescent="0.25">
      <c r="A9" s="14">
        <v>6</v>
      </c>
      <c r="B9" s="15"/>
      <c r="C9" s="14" t="s">
        <v>19</v>
      </c>
      <c r="D9" s="14" t="s">
        <v>99</v>
      </c>
      <c r="E9" s="14">
        <v>587</v>
      </c>
      <c r="F9" s="14">
        <v>86</v>
      </c>
      <c r="G9" s="14">
        <v>16</v>
      </c>
      <c r="H9" s="14">
        <v>2</v>
      </c>
      <c r="I9" s="14">
        <f t="shared" si="0"/>
        <v>68</v>
      </c>
      <c r="J9" s="17">
        <f t="shared" si="1"/>
        <v>8.632352941176471</v>
      </c>
      <c r="K9" s="18"/>
      <c r="L9" s="14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6" customFormat="1" x14ac:dyDescent="0.25">
      <c r="A10" s="14">
        <v>7</v>
      </c>
      <c r="B10" s="15"/>
      <c r="C10" s="14" t="s">
        <v>20</v>
      </c>
      <c r="D10" s="14" t="s">
        <v>100</v>
      </c>
      <c r="E10" s="14">
        <v>558</v>
      </c>
      <c r="F10" s="14">
        <v>86</v>
      </c>
      <c r="G10" s="14">
        <v>12</v>
      </c>
      <c r="H10" s="14">
        <v>2</v>
      </c>
      <c r="I10" s="14">
        <f t="shared" si="0"/>
        <v>72</v>
      </c>
      <c r="J10" s="17">
        <f t="shared" si="1"/>
        <v>7.75</v>
      </c>
      <c r="K10" s="18"/>
      <c r="L10" s="14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6" customFormat="1" x14ac:dyDescent="0.25">
      <c r="A11" s="14">
        <v>8</v>
      </c>
      <c r="B11" s="15"/>
      <c r="C11" s="14" t="s">
        <v>21</v>
      </c>
      <c r="D11" s="14" t="s">
        <v>101</v>
      </c>
      <c r="E11" s="14">
        <v>545</v>
      </c>
      <c r="F11" s="14">
        <v>79</v>
      </c>
      <c r="G11" s="14">
        <v>14</v>
      </c>
      <c r="H11" s="14"/>
      <c r="I11" s="14">
        <f t="shared" si="0"/>
        <v>65</v>
      </c>
      <c r="J11" s="17">
        <f t="shared" si="1"/>
        <v>8.384615384615385</v>
      </c>
      <c r="K11" s="18"/>
      <c r="L11" s="14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6" customFormat="1" x14ac:dyDescent="0.25">
      <c r="A12" s="14">
        <v>9</v>
      </c>
      <c r="B12" s="15"/>
      <c r="C12" s="14" t="s">
        <v>22</v>
      </c>
      <c r="D12" s="14" t="s">
        <v>102</v>
      </c>
      <c r="E12" s="14">
        <v>511</v>
      </c>
      <c r="F12" s="14">
        <v>96</v>
      </c>
      <c r="G12" s="14">
        <v>12</v>
      </c>
      <c r="H12" s="14">
        <v>2</v>
      </c>
      <c r="I12" s="14">
        <f t="shared" si="0"/>
        <v>82</v>
      </c>
      <c r="J12" s="17">
        <f t="shared" si="1"/>
        <v>6.2317073170731705</v>
      </c>
      <c r="K12" s="18"/>
      <c r="L12" s="14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x14ac:dyDescent="0.25">
      <c r="A13" s="9">
        <v>10</v>
      </c>
      <c r="B13" s="11"/>
      <c r="C13" s="9" t="s">
        <v>23</v>
      </c>
      <c r="D13" s="9" t="s">
        <v>103</v>
      </c>
      <c r="E13" s="9">
        <v>453</v>
      </c>
      <c r="F13" s="9">
        <v>112</v>
      </c>
      <c r="G13" s="9">
        <v>11</v>
      </c>
      <c r="H13" s="9">
        <v>2</v>
      </c>
      <c r="I13" s="9">
        <f t="shared" si="0"/>
        <v>99</v>
      </c>
      <c r="J13" s="10">
        <f t="shared" si="1"/>
        <v>4.5757575757575761</v>
      </c>
      <c r="K13" s="12"/>
      <c r="L13" s="9"/>
    </row>
    <row r="14" spans="1:26" s="16" customFormat="1" x14ac:dyDescent="0.25">
      <c r="A14" s="14">
        <v>11</v>
      </c>
      <c r="B14" s="15"/>
      <c r="C14" s="14" t="s">
        <v>24</v>
      </c>
      <c r="D14" s="14" t="s">
        <v>104</v>
      </c>
      <c r="E14" s="14">
        <v>449</v>
      </c>
      <c r="F14" s="14">
        <v>75</v>
      </c>
      <c r="G14" s="14">
        <v>15</v>
      </c>
      <c r="H14" s="14">
        <v>1</v>
      </c>
      <c r="I14" s="14">
        <f t="shared" si="0"/>
        <v>59</v>
      </c>
      <c r="J14" s="17">
        <f t="shared" si="1"/>
        <v>7.6101694915254239</v>
      </c>
      <c r="K14" s="18"/>
      <c r="L14" s="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6" customFormat="1" x14ac:dyDescent="0.25">
      <c r="A15" s="14">
        <v>12</v>
      </c>
      <c r="B15" s="15"/>
      <c r="C15" s="14" t="s">
        <v>25</v>
      </c>
      <c r="D15" s="14" t="s">
        <v>105</v>
      </c>
      <c r="E15" s="14">
        <v>398</v>
      </c>
      <c r="F15" s="14">
        <v>53</v>
      </c>
      <c r="G15" s="14">
        <v>11</v>
      </c>
      <c r="H15" s="14"/>
      <c r="I15" s="14">
        <f t="shared" si="0"/>
        <v>42</v>
      </c>
      <c r="J15" s="17">
        <f t="shared" si="1"/>
        <v>9.4761904761904763</v>
      </c>
      <c r="K15" s="18"/>
      <c r="L15" s="14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6" customFormat="1" x14ac:dyDescent="0.25">
      <c r="A16" s="14">
        <v>13</v>
      </c>
      <c r="B16" s="15" t="s">
        <v>174</v>
      </c>
      <c r="C16" s="14" t="s">
        <v>26</v>
      </c>
      <c r="D16" s="14" t="s">
        <v>106</v>
      </c>
      <c r="E16" s="14">
        <v>396</v>
      </c>
      <c r="F16" s="14">
        <v>60</v>
      </c>
      <c r="G16" s="14">
        <v>6</v>
      </c>
      <c r="H16" s="14">
        <v>3</v>
      </c>
      <c r="I16" s="14">
        <f t="shared" si="0"/>
        <v>51</v>
      </c>
      <c r="J16" s="17">
        <f t="shared" si="1"/>
        <v>7.7647058823529411</v>
      </c>
      <c r="K16" s="18"/>
      <c r="L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6" customFormat="1" x14ac:dyDescent="0.25">
      <c r="A17" s="14">
        <v>14</v>
      </c>
      <c r="B17" s="15"/>
      <c r="C17" s="14" t="s">
        <v>27</v>
      </c>
      <c r="D17" s="14" t="s">
        <v>107</v>
      </c>
      <c r="E17" s="14">
        <v>368</v>
      </c>
      <c r="F17" s="14">
        <v>75</v>
      </c>
      <c r="G17" s="14">
        <v>25</v>
      </c>
      <c r="H17" s="14">
        <v>2</v>
      </c>
      <c r="I17" s="14">
        <f t="shared" si="0"/>
        <v>48</v>
      </c>
      <c r="J17" s="17">
        <f t="shared" si="1"/>
        <v>7.666666666666667</v>
      </c>
      <c r="K17" s="18"/>
      <c r="L17" s="14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x14ac:dyDescent="0.25">
      <c r="A18" s="9">
        <v>15</v>
      </c>
      <c r="B18" s="11"/>
      <c r="C18" s="9" t="s">
        <v>28</v>
      </c>
      <c r="D18" s="13" t="s">
        <v>108</v>
      </c>
      <c r="E18" s="9">
        <v>363</v>
      </c>
      <c r="F18" s="9">
        <v>88</v>
      </c>
      <c r="G18" s="9">
        <v>13</v>
      </c>
      <c r="H18" s="9">
        <v>1</v>
      </c>
      <c r="I18" s="9">
        <f t="shared" si="0"/>
        <v>74</v>
      </c>
      <c r="J18" s="10">
        <f t="shared" si="1"/>
        <v>4.9054054054054053</v>
      </c>
      <c r="K18" s="12"/>
      <c r="L18" s="9"/>
    </row>
    <row r="19" spans="1:26" s="16" customFormat="1" x14ac:dyDescent="0.25">
      <c r="A19" s="14">
        <v>16</v>
      </c>
      <c r="B19" s="15"/>
      <c r="C19" s="14" t="s">
        <v>29</v>
      </c>
      <c r="D19" s="14" t="s">
        <v>109</v>
      </c>
      <c r="E19" s="14">
        <v>355</v>
      </c>
      <c r="F19" s="14">
        <v>77</v>
      </c>
      <c r="G19" s="14">
        <v>19</v>
      </c>
      <c r="H19" s="14">
        <v>1</v>
      </c>
      <c r="I19" s="14">
        <f t="shared" si="0"/>
        <v>57</v>
      </c>
      <c r="J19" s="17">
        <f t="shared" si="1"/>
        <v>6.2280701754385968</v>
      </c>
      <c r="K19" s="18"/>
      <c r="L19" s="1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 s="9">
        <v>17</v>
      </c>
      <c r="B20" s="11"/>
      <c r="C20" s="9" t="s">
        <v>30</v>
      </c>
      <c r="D20" s="9" t="s">
        <v>110</v>
      </c>
      <c r="E20" s="9">
        <v>345</v>
      </c>
      <c r="F20" s="9">
        <v>87</v>
      </c>
      <c r="G20" s="9">
        <v>14</v>
      </c>
      <c r="H20" s="9">
        <v>1</v>
      </c>
      <c r="I20" s="9">
        <f t="shared" si="0"/>
        <v>72</v>
      </c>
      <c r="J20" s="10">
        <f t="shared" si="1"/>
        <v>4.791666666666667</v>
      </c>
      <c r="K20" s="12"/>
      <c r="L20" s="9"/>
    </row>
    <row r="21" spans="1:26" s="16" customFormat="1" x14ac:dyDescent="0.25">
      <c r="A21" s="14">
        <v>18</v>
      </c>
      <c r="B21" s="15"/>
      <c r="C21" s="14" t="s">
        <v>31</v>
      </c>
      <c r="D21" s="14" t="s">
        <v>111</v>
      </c>
      <c r="E21" s="14">
        <v>342</v>
      </c>
      <c r="F21" s="14">
        <v>80</v>
      </c>
      <c r="G21" s="14">
        <v>24</v>
      </c>
      <c r="H21" s="14">
        <v>1</v>
      </c>
      <c r="I21" s="14">
        <f t="shared" si="0"/>
        <v>55</v>
      </c>
      <c r="J21" s="17">
        <f t="shared" si="1"/>
        <v>6.2181818181818178</v>
      </c>
      <c r="K21" s="18"/>
      <c r="L21" s="14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6" customFormat="1" x14ac:dyDescent="0.25">
      <c r="A22" s="14">
        <v>19</v>
      </c>
      <c r="B22" s="15"/>
      <c r="C22" s="14" t="s">
        <v>32</v>
      </c>
      <c r="D22" s="14" t="s">
        <v>112</v>
      </c>
      <c r="E22" s="14">
        <v>321</v>
      </c>
      <c r="F22" s="14">
        <v>63</v>
      </c>
      <c r="G22" s="14">
        <v>2</v>
      </c>
      <c r="H22" s="14">
        <v>2</v>
      </c>
      <c r="I22" s="14">
        <f t="shared" si="0"/>
        <v>59</v>
      </c>
      <c r="J22" s="17">
        <f t="shared" si="1"/>
        <v>5.4406779661016946</v>
      </c>
      <c r="K22" s="18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6" customFormat="1" x14ac:dyDescent="0.25">
      <c r="A23" s="14">
        <v>20</v>
      </c>
      <c r="B23" s="15"/>
      <c r="C23" s="14" t="s">
        <v>33</v>
      </c>
      <c r="D23" s="14" t="s">
        <v>113</v>
      </c>
      <c r="E23" s="14">
        <v>313</v>
      </c>
      <c r="F23" s="14">
        <v>75</v>
      </c>
      <c r="G23" s="14">
        <v>21</v>
      </c>
      <c r="H23" s="14">
        <v>1</v>
      </c>
      <c r="I23" s="14">
        <f t="shared" si="0"/>
        <v>53</v>
      </c>
      <c r="J23" s="17">
        <f t="shared" si="1"/>
        <v>5.9056603773584904</v>
      </c>
      <c r="K23" s="18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6" customFormat="1" x14ac:dyDescent="0.25">
      <c r="A24" s="14">
        <v>21</v>
      </c>
      <c r="B24" s="15"/>
      <c r="C24" s="14" t="s">
        <v>34</v>
      </c>
      <c r="D24" s="14" t="s">
        <v>114</v>
      </c>
      <c r="E24" s="14">
        <v>306</v>
      </c>
      <c r="F24" s="14">
        <v>46</v>
      </c>
      <c r="G24" s="14">
        <v>9</v>
      </c>
      <c r="H24" s="14">
        <v>1</v>
      </c>
      <c r="I24" s="14">
        <f t="shared" si="0"/>
        <v>36</v>
      </c>
      <c r="J24" s="17">
        <f t="shared" si="1"/>
        <v>8.5</v>
      </c>
      <c r="K24" s="18"/>
      <c r="L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 s="9">
        <v>22</v>
      </c>
      <c r="B25" s="11"/>
      <c r="C25" s="9" t="s">
        <v>35</v>
      </c>
      <c r="D25" s="9" t="s">
        <v>115</v>
      </c>
      <c r="E25" s="9">
        <v>304</v>
      </c>
      <c r="F25" s="9">
        <v>70</v>
      </c>
      <c r="G25" s="9">
        <v>4</v>
      </c>
      <c r="H25" s="9"/>
      <c r="I25" s="9">
        <f t="shared" si="0"/>
        <v>66</v>
      </c>
      <c r="J25" s="10">
        <f t="shared" si="1"/>
        <v>4.6060606060606064</v>
      </c>
      <c r="K25" s="12"/>
      <c r="L25" s="9"/>
    </row>
    <row r="26" spans="1:26" s="16" customFormat="1" x14ac:dyDescent="0.25">
      <c r="A26" s="14">
        <v>23</v>
      </c>
      <c r="B26" s="15"/>
      <c r="C26" s="14" t="s">
        <v>36</v>
      </c>
      <c r="D26" s="14" t="s">
        <v>116</v>
      </c>
      <c r="E26" s="14">
        <v>298</v>
      </c>
      <c r="F26" s="14">
        <v>71</v>
      </c>
      <c r="G26" s="14">
        <v>21</v>
      </c>
      <c r="H26" s="14">
        <v>1</v>
      </c>
      <c r="I26" s="14">
        <f t="shared" si="0"/>
        <v>49</v>
      </c>
      <c r="J26" s="17">
        <f t="shared" si="1"/>
        <v>6.0816326530612246</v>
      </c>
      <c r="K26" s="18"/>
      <c r="L26" s="14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6" customFormat="1" x14ac:dyDescent="0.25">
      <c r="A27" s="14">
        <v>24</v>
      </c>
      <c r="B27" s="15" t="s">
        <v>172</v>
      </c>
      <c r="C27" s="14" t="s">
        <v>37</v>
      </c>
      <c r="D27" s="14" t="s">
        <v>117</v>
      </c>
      <c r="E27" s="14">
        <v>290</v>
      </c>
      <c r="F27" s="14">
        <v>32</v>
      </c>
      <c r="G27" s="14">
        <v>2</v>
      </c>
      <c r="H27" s="14"/>
      <c r="I27" s="14">
        <f t="shared" si="0"/>
        <v>30</v>
      </c>
      <c r="J27" s="17">
        <f t="shared" si="1"/>
        <v>9.6666666666666661</v>
      </c>
      <c r="K27" s="18"/>
      <c r="L27" s="14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6" customFormat="1" x14ac:dyDescent="0.25">
      <c r="A28" s="14">
        <v>25</v>
      </c>
      <c r="B28" s="15" t="s">
        <v>174</v>
      </c>
      <c r="C28" s="14" t="s">
        <v>38</v>
      </c>
      <c r="D28" s="14" t="s">
        <v>118</v>
      </c>
      <c r="E28" s="14">
        <v>273</v>
      </c>
      <c r="F28" s="14">
        <v>27</v>
      </c>
      <c r="G28" s="14">
        <v>1</v>
      </c>
      <c r="H28" s="14"/>
      <c r="I28" s="14">
        <f t="shared" si="0"/>
        <v>26</v>
      </c>
      <c r="J28" s="17">
        <f t="shared" si="1"/>
        <v>10.5</v>
      </c>
      <c r="K28" s="18"/>
      <c r="L28" s="14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 s="9">
        <v>26</v>
      </c>
      <c r="B29" s="11"/>
      <c r="C29" s="9" t="s">
        <v>39</v>
      </c>
      <c r="D29" s="9" t="s">
        <v>119</v>
      </c>
      <c r="E29" s="9">
        <v>272</v>
      </c>
      <c r="F29" s="9">
        <v>76</v>
      </c>
      <c r="G29" s="9">
        <v>19</v>
      </c>
      <c r="H29" s="9">
        <v>1</v>
      </c>
      <c r="I29" s="9">
        <f t="shared" si="0"/>
        <v>56</v>
      </c>
      <c r="J29" s="10">
        <f t="shared" si="1"/>
        <v>4.8571428571428568</v>
      </c>
      <c r="K29" s="12"/>
      <c r="L29" s="9"/>
    </row>
    <row r="30" spans="1:26" s="16" customFormat="1" x14ac:dyDescent="0.25">
      <c r="A30" s="14">
        <v>27</v>
      </c>
      <c r="B30" s="15"/>
      <c r="C30" s="14" t="s">
        <v>40</v>
      </c>
      <c r="D30" s="14" t="s">
        <v>120</v>
      </c>
      <c r="E30" s="14">
        <v>269</v>
      </c>
      <c r="F30" s="14">
        <v>68</v>
      </c>
      <c r="G30" s="14">
        <v>18</v>
      </c>
      <c r="H30" s="14">
        <v>1</v>
      </c>
      <c r="I30" s="14">
        <f t="shared" si="0"/>
        <v>49</v>
      </c>
      <c r="J30" s="17">
        <f t="shared" si="1"/>
        <v>5.4897959183673466</v>
      </c>
      <c r="K30" s="18"/>
      <c r="L30" s="14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 s="9">
        <v>28</v>
      </c>
      <c r="B31" s="11" t="s">
        <v>175</v>
      </c>
      <c r="C31" s="9" t="s">
        <v>41</v>
      </c>
      <c r="D31" s="9" t="s">
        <v>121</v>
      </c>
      <c r="E31" s="9">
        <v>266</v>
      </c>
      <c r="F31" s="9">
        <v>57</v>
      </c>
      <c r="G31" s="9">
        <v>1</v>
      </c>
      <c r="H31" s="9">
        <v>2</v>
      </c>
      <c r="I31" s="9">
        <f t="shared" si="0"/>
        <v>54</v>
      </c>
      <c r="J31" s="10">
        <f t="shared" si="1"/>
        <v>4.9259259259259256</v>
      </c>
      <c r="K31" s="12"/>
      <c r="L31" s="9"/>
    </row>
    <row r="32" spans="1:26" s="16" customFormat="1" x14ac:dyDescent="0.25">
      <c r="A32" s="14">
        <v>29</v>
      </c>
      <c r="B32" s="15" t="s">
        <v>176</v>
      </c>
      <c r="C32" s="14" t="s">
        <v>42</v>
      </c>
      <c r="D32" s="14" t="s">
        <v>122</v>
      </c>
      <c r="E32" s="14">
        <v>257</v>
      </c>
      <c r="F32" s="14">
        <v>33</v>
      </c>
      <c r="G32" s="14">
        <v>1</v>
      </c>
      <c r="H32" s="14"/>
      <c r="I32" s="14">
        <f t="shared" si="0"/>
        <v>32</v>
      </c>
      <c r="J32" s="17">
        <f t="shared" si="1"/>
        <v>8.03125</v>
      </c>
      <c r="K32" s="18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6" customFormat="1" x14ac:dyDescent="0.25">
      <c r="A33" s="14">
        <v>30</v>
      </c>
      <c r="B33" s="15"/>
      <c r="C33" s="14" t="s">
        <v>43</v>
      </c>
      <c r="D33" s="14" t="s">
        <v>123</v>
      </c>
      <c r="E33" s="14">
        <v>253</v>
      </c>
      <c r="F33" s="14">
        <v>43</v>
      </c>
      <c r="G33" s="14">
        <v>3</v>
      </c>
      <c r="H33" s="14">
        <v>1</v>
      </c>
      <c r="I33" s="14">
        <f t="shared" si="0"/>
        <v>39</v>
      </c>
      <c r="J33" s="17">
        <f t="shared" si="1"/>
        <v>6.4871794871794872</v>
      </c>
      <c r="K33" s="18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 s="9">
        <v>31</v>
      </c>
      <c r="B34" s="11"/>
      <c r="C34" s="9" t="s">
        <v>44</v>
      </c>
      <c r="D34" s="9" t="s">
        <v>124</v>
      </c>
      <c r="E34" s="9">
        <v>241</v>
      </c>
      <c r="F34" s="9">
        <v>81</v>
      </c>
      <c r="G34" s="9">
        <v>26</v>
      </c>
      <c r="H34" s="9">
        <v>1</v>
      </c>
      <c r="I34" s="9">
        <f t="shared" si="0"/>
        <v>54</v>
      </c>
      <c r="J34" s="10">
        <f t="shared" si="1"/>
        <v>4.4629629629629628</v>
      </c>
      <c r="K34" s="12"/>
      <c r="L34" s="9"/>
    </row>
    <row r="35" spans="1:26" x14ac:dyDescent="0.25">
      <c r="A35" s="9">
        <v>32</v>
      </c>
      <c r="B35" s="11"/>
      <c r="C35" s="9" t="s">
        <v>45</v>
      </c>
      <c r="D35" s="9" t="s">
        <v>125</v>
      </c>
      <c r="E35" s="9">
        <v>224</v>
      </c>
      <c r="F35" s="9">
        <v>80</v>
      </c>
      <c r="G35" s="9">
        <v>29</v>
      </c>
      <c r="H35" s="9">
        <v>1</v>
      </c>
      <c r="I35" s="9">
        <f t="shared" si="0"/>
        <v>50</v>
      </c>
      <c r="J35" s="10">
        <f t="shared" si="1"/>
        <v>4.4800000000000004</v>
      </c>
      <c r="K35" s="12"/>
      <c r="L35" s="9"/>
    </row>
    <row r="36" spans="1:26" s="16" customFormat="1" x14ac:dyDescent="0.25">
      <c r="A36" s="14">
        <v>33</v>
      </c>
      <c r="B36" s="15" t="s">
        <v>172</v>
      </c>
      <c r="C36" s="14" t="s">
        <v>46</v>
      </c>
      <c r="D36" s="14" t="s">
        <v>126</v>
      </c>
      <c r="E36" s="14">
        <v>222</v>
      </c>
      <c r="F36" s="14">
        <v>34</v>
      </c>
      <c r="G36" s="14">
        <v>7</v>
      </c>
      <c r="H36" s="14"/>
      <c r="I36" s="14">
        <f t="shared" si="0"/>
        <v>27</v>
      </c>
      <c r="J36" s="17">
        <f t="shared" si="1"/>
        <v>8.2222222222222214</v>
      </c>
      <c r="K36" s="18"/>
      <c r="L36" s="14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 s="9">
        <v>34</v>
      </c>
      <c r="B37" s="11"/>
      <c r="C37" s="9" t="s">
        <v>47</v>
      </c>
      <c r="D37" s="9" t="s">
        <v>127</v>
      </c>
      <c r="E37" s="9">
        <v>222</v>
      </c>
      <c r="F37" s="9">
        <v>74</v>
      </c>
      <c r="G37" s="9">
        <v>28</v>
      </c>
      <c r="H37" s="9">
        <v>1</v>
      </c>
      <c r="I37" s="9">
        <f t="shared" si="0"/>
        <v>45</v>
      </c>
      <c r="J37" s="10">
        <f t="shared" si="1"/>
        <v>4.9333333333333336</v>
      </c>
      <c r="K37" s="12"/>
      <c r="L37" s="9"/>
    </row>
    <row r="38" spans="1:26" s="16" customFormat="1" x14ac:dyDescent="0.25">
      <c r="A38" s="14">
        <v>35</v>
      </c>
      <c r="B38" s="15"/>
      <c r="C38" s="14" t="s">
        <v>48</v>
      </c>
      <c r="D38" s="14" t="s">
        <v>128</v>
      </c>
      <c r="E38" s="14">
        <v>217</v>
      </c>
      <c r="F38" s="14">
        <v>50</v>
      </c>
      <c r="G38" s="14">
        <v>10</v>
      </c>
      <c r="H38" s="14">
        <v>1</v>
      </c>
      <c r="I38" s="14">
        <f t="shared" si="0"/>
        <v>39</v>
      </c>
      <c r="J38" s="17">
        <f t="shared" si="1"/>
        <v>5.5641025641025639</v>
      </c>
      <c r="K38" s="18"/>
      <c r="L38" s="14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6" customFormat="1" x14ac:dyDescent="0.25">
      <c r="A39" s="14">
        <v>36</v>
      </c>
      <c r="B39" s="15"/>
      <c r="C39" s="14" t="s">
        <v>49</v>
      </c>
      <c r="D39" s="14" t="s">
        <v>129</v>
      </c>
      <c r="E39" s="14">
        <v>210</v>
      </c>
      <c r="F39" s="14">
        <v>52</v>
      </c>
      <c r="G39" s="14">
        <v>11</v>
      </c>
      <c r="H39" s="14">
        <v>1</v>
      </c>
      <c r="I39" s="14">
        <f t="shared" si="0"/>
        <v>40</v>
      </c>
      <c r="J39" s="17">
        <f t="shared" si="1"/>
        <v>5.25</v>
      </c>
      <c r="K39" s="18"/>
      <c r="L39" s="14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 s="9">
        <v>37</v>
      </c>
      <c r="B40" s="11"/>
      <c r="C40" s="9" t="s">
        <v>50</v>
      </c>
      <c r="D40" s="9" t="s">
        <v>100</v>
      </c>
      <c r="E40" s="9">
        <v>202</v>
      </c>
      <c r="F40" s="9">
        <v>82</v>
      </c>
      <c r="G40" s="9">
        <v>2</v>
      </c>
      <c r="H40" s="9">
        <v>1</v>
      </c>
      <c r="I40" s="9">
        <f t="shared" si="0"/>
        <v>79</v>
      </c>
      <c r="J40" s="10">
        <f t="shared" si="1"/>
        <v>2.5569620253164556</v>
      </c>
      <c r="K40" s="12"/>
      <c r="L40" s="9"/>
    </row>
    <row r="41" spans="1:26" s="16" customFormat="1" x14ac:dyDescent="0.25">
      <c r="A41" s="14">
        <v>38</v>
      </c>
      <c r="B41" s="15" t="s">
        <v>177</v>
      </c>
      <c r="C41" s="14" t="s">
        <v>51</v>
      </c>
      <c r="D41" s="14" t="s">
        <v>130</v>
      </c>
      <c r="E41" s="14">
        <v>200</v>
      </c>
      <c r="F41" s="14">
        <v>24</v>
      </c>
      <c r="G41" s="14">
        <v>1</v>
      </c>
      <c r="H41" s="14"/>
      <c r="I41" s="14">
        <f t="shared" si="0"/>
        <v>23</v>
      </c>
      <c r="J41" s="17">
        <f t="shared" si="1"/>
        <v>8.695652173913043</v>
      </c>
      <c r="K41" s="18"/>
      <c r="L41" s="14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 s="9">
        <v>39</v>
      </c>
      <c r="B42" s="11" t="s">
        <v>178</v>
      </c>
      <c r="C42" s="9" t="s">
        <v>52</v>
      </c>
      <c r="D42" s="9" t="s">
        <v>131</v>
      </c>
      <c r="E42" s="9">
        <v>188</v>
      </c>
      <c r="F42" s="9">
        <v>57</v>
      </c>
      <c r="G42" s="9">
        <v>3</v>
      </c>
      <c r="H42" s="9">
        <v>2</v>
      </c>
      <c r="I42" s="9">
        <f t="shared" si="0"/>
        <v>52</v>
      </c>
      <c r="J42" s="10">
        <f t="shared" si="1"/>
        <v>3.6153846153846154</v>
      </c>
      <c r="K42" s="12"/>
      <c r="L42" s="9"/>
    </row>
    <row r="43" spans="1:26" s="16" customFormat="1" x14ac:dyDescent="0.25">
      <c r="A43" s="14">
        <v>40</v>
      </c>
      <c r="B43" s="15" t="s">
        <v>179</v>
      </c>
      <c r="C43" s="14" t="s">
        <v>53</v>
      </c>
      <c r="D43" s="14" t="s">
        <v>132</v>
      </c>
      <c r="E43" s="14">
        <v>188</v>
      </c>
      <c r="F43" s="14">
        <v>26</v>
      </c>
      <c r="G43" s="14">
        <v>2</v>
      </c>
      <c r="H43" s="14"/>
      <c r="I43" s="14">
        <f t="shared" si="0"/>
        <v>24</v>
      </c>
      <c r="J43" s="17">
        <f t="shared" si="1"/>
        <v>7.833333333333333</v>
      </c>
      <c r="K43" s="18"/>
      <c r="L43" s="14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6" customFormat="1" x14ac:dyDescent="0.25">
      <c r="A44" s="14">
        <v>41</v>
      </c>
      <c r="B44" s="15" t="s">
        <v>172</v>
      </c>
      <c r="C44" s="14" t="s">
        <v>54</v>
      </c>
      <c r="D44" s="14" t="s">
        <v>133</v>
      </c>
      <c r="E44" s="14">
        <v>188</v>
      </c>
      <c r="F44" s="14">
        <v>25</v>
      </c>
      <c r="G44" s="14">
        <v>1</v>
      </c>
      <c r="H44" s="14"/>
      <c r="I44" s="14">
        <f t="shared" si="0"/>
        <v>24</v>
      </c>
      <c r="J44" s="17">
        <f t="shared" si="1"/>
        <v>7.833333333333333</v>
      </c>
      <c r="K44" s="18"/>
      <c r="L44" s="1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6" customFormat="1" x14ac:dyDescent="0.25">
      <c r="A45" s="14">
        <v>42</v>
      </c>
      <c r="B45" s="15" t="s">
        <v>180</v>
      </c>
      <c r="C45" s="14" t="s">
        <v>55</v>
      </c>
      <c r="D45" s="14" t="s">
        <v>134</v>
      </c>
      <c r="E45" s="14">
        <v>188</v>
      </c>
      <c r="F45" s="14">
        <v>14</v>
      </c>
      <c r="G45" s="14"/>
      <c r="H45" s="14"/>
      <c r="I45" s="14">
        <f t="shared" si="0"/>
        <v>14</v>
      </c>
      <c r="J45" s="17">
        <f t="shared" si="1"/>
        <v>13.428571428571429</v>
      </c>
      <c r="K45" s="18"/>
      <c r="L45" s="14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6" customFormat="1" x14ac:dyDescent="0.25">
      <c r="A46" s="14">
        <v>43</v>
      </c>
      <c r="B46" s="15" t="s">
        <v>181</v>
      </c>
      <c r="C46" s="14" t="s">
        <v>56</v>
      </c>
      <c r="D46" s="14" t="s">
        <v>135</v>
      </c>
      <c r="E46" s="14">
        <v>186</v>
      </c>
      <c r="F46" s="14">
        <v>33</v>
      </c>
      <c r="G46" s="14">
        <v>1</v>
      </c>
      <c r="H46" s="14"/>
      <c r="I46" s="14">
        <f t="shared" si="0"/>
        <v>32</v>
      </c>
      <c r="J46" s="17">
        <f t="shared" si="1"/>
        <v>5.8125</v>
      </c>
      <c r="K46" s="18"/>
      <c r="L46" s="14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 s="9">
        <v>44</v>
      </c>
      <c r="B47" s="11"/>
      <c r="C47" s="9" t="s">
        <v>57</v>
      </c>
      <c r="D47" s="9" t="s">
        <v>100</v>
      </c>
      <c r="E47" s="9">
        <v>185</v>
      </c>
      <c r="F47" s="9">
        <v>77</v>
      </c>
      <c r="G47" s="9">
        <v>8</v>
      </c>
      <c r="H47" s="9">
        <v>1</v>
      </c>
      <c r="I47" s="9">
        <f t="shared" si="0"/>
        <v>68</v>
      </c>
      <c r="J47" s="10">
        <f t="shared" si="1"/>
        <v>2.7205882352941178</v>
      </c>
      <c r="K47" s="12"/>
      <c r="L47" s="9"/>
    </row>
    <row r="48" spans="1:26" s="16" customFormat="1" x14ac:dyDescent="0.25">
      <c r="A48" s="14">
        <v>45</v>
      </c>
      <c r="B48" s="15"/>
      <c r="C48" s="14" t="s">
        <v>58</v>
      </c>
      <c r="D48" s="14" t="s">
        <v>136</v>
      </c>
      <c r="E48" s="14">
        <v>183</v>
      </c>
      <c r="F48" s="14">
        <v>46</v>
      </c>
      <c r="G48" s="14">
        <v>9</v>
      </c>
      <c r="H48" s="14">
        <v>1</v>
      </c>
      <c r="I48" s="14">
        <f t="shared" si="0"/>
        <v>36</v>
      </c>
      <c r="J48" s="17">
        <f t="shared" si="1"/>
        <v>5.083333333333333</v>
      </c>
      <c r="K48" s="18"/>
      <c r="L48" s="14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6" customFormat="1" x14ac:dyDescent="0.25">
      <c r="A49" s="14">
        <v>46</v>
      </c>
      <c r="B49" s="15"/>
      <c r="C49" s="14" t="s">
        <v>59</v>
      </c>
      <c r="D49" s="14" t="s">
        <v>137</v>
      </c>
      <c r="E49" s="14">
        <v>179</v>
      </c>
      <c r="F49" s="14">
        <v>22</v>
      </c>
      <c r="G49" s="14"/>
      <c r="H49" s="14"/>
      <c r="I49" s="14">
        <f t="shared" si="0"/>
        <v>22</v>
      </c>
      <c r="J49" s="17">
        <f t="shared" si="1"/>
        <v>8.1363636363636367</v>
      </c>
      <c r="K49" s="18"/>
      <c r="L49" s="14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6" customFormat="1" x14ac:dyDescent="0.25">
      <c r="A50" s="14">
        <v>47</v>
      </c>
      <c r="B50" s="15"/>
      <c r="C50" s="14" t="s">
        <v>60</v>
      </c>
      <c r="D50" s="14" t="s">
        <v>138</v>
      </c>
      <c r="E50" s="14">
        <v>165</v>
      </c>
      <c r="F50" s="14">
        <v>48</v>
      </c>
      <c r="G50" s="14">
        <v>18</v>
      </c>
      <c r="H50" s="14">
        <v>1</v>
      </c>
      <c r="I50" s="14">
        <f t="shared" si="0"/>
        <v>29</v>
      </c>
      <c r="J50" s="17">
        <f t="shared" si="1"/>
        <v>5.6896551724137927</v>
      </c>
      <c r="K50" s="18"/>
      <c r="L50" s="14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6" customFormat="1" x14ac:dyDescent="0.25">
      <c r="A51" s="14">
        <v>48</v>
      </c>
      <c r="B51" s="15"/>
      <c r="C51" s="14" t="s">
        <v>61</v>
      </c>
      <c r="D51" s="14" t="s">
        <v>139</v>
      </c>
      <c r="E51" s="14">
        <v>162</v>
      </c>
      <c r="F51" s="14">
        <v>48</v>
      </c>
      <c r="G51" s="14">
        <v>16</v>
      </c>
      <c r="H51" s="14">
        <v>1</v>
      </c>
      <c r="I51" s="14">
        <f t="shared" si="0"/>
        <v>31</v>
      </c>
      <c r="J51" s="17">
        <f t="shared" si="1"/>
        <v>5.225806451612903</v>
      </c>
      <c r="K51" s="18"/>
      <c r="L51" s="14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A52" s="9">
        <v>49</v>
      </c>
      <c r="B52" s="11"/>
      <c r="C52" s="9" t="s">
        <v>62</v>
      </c>
      <c r="D52" s="9" t="s">
        <v>140</v>
      </c>
      <c r="E52" s="9">
        <v>162</v>
      </c>
      <c r="F52" s="9">
        <v>59</v>
      </c>
      <c r="G52" s="9">
        <v>23</v>
      </c>
      <c r="H52" s="9"/>
      <c r="I52" s="9">
        <f t="shared" si="0"/>
        <v>36</v>
      </c>
      <c r="J52" s="10">
        <f t="shared" si="1"/>
        <v>4.5</v>
      </c>
      <c r="K52" s="12"/>
      <c r="L52" s="9"/>
    </row>
    <row r="53" spans="1:26" s="16" customFormat="1" x14ac:dyDescent="0.25">
      <c r="A53" s="14">
        <v>50</v>
      </c>
      <c r="B53" s="15"/>
      <c r="C53" s="14" t="s">
        <v>63</v>
      </c>
      <c r="D53" s="14" t="s">
        <v>141</v>
      </c>
      <c r="E53" s="14">
        <v>158</v>
      </c>
      <c r="F53" s="14">
        <v>45</v>
      </c>
      <c r="G53" s="14">
        <v>15</v>
      </c>
      <c r="H53" s="14">
        <v>1</v>
      </c>
      <c r="I53" s="14">
        <f t="shared" si="0"/>
        <v>29</v>
      </c>
      <c r="J53" s="17">
        <f t="shared" si="1"/>
        <v>5.4482758620689653</v>
      </c>
      <c r="K53" s="18"/>
      <c r="L53" s="14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 s="9">
        <v>51</v>
      </c>
      <c r="B54" s="11"/>
      <c r="C54" s="9" t="s">
        <v>64</v>
      </c>
      <c r="D54" s="9" t="s">
        <v>142</v>
      </c>
      <c r="E54" s="9">
        <v>157</v>
      </c>
      <c r="F54" s="9">
        <v>58</v>
      </c>
      <c r="G54" s="9">
        <v>20</v>
      </c>
      <c r="H54" s="9">
        <v>1</v>
      </c>
      <c r="I54" s="9">
        <f t="shared" si="0"/>
        <v>37</v>
      </c>
      <c r="J54" s="10">
        <f t="shared" si="1"/>
        <v>4.243243243243243</v>
      </c>
      <c r="K54" s="12"/>
      <c r="L54" s="9"/>
    </row>
    <row r="55" spans="1:26" x14ac:dyDescent="0.25">
      <c r="A55" s="9">
        <v>52</v>
      </c>
      <c r="B55" s="11"/>
      <c r="C55" s="9" t="s">
        <v>65</v>
      </c>
      <c r="D55" s="9" t="s">
        <v>143</v>
      </c>
      <c r="E55" s="9">
        <v>152</v>
      </c>
      <c r="F55" s="9">
        <v>39</v>
      </c>
      <c r="G55" s="9">
        <v>2</v>
      </c>
      <c r="H55" s="9">
        <v>1</v>
      </c>
      <c r="I55" s="9">
        <f t="shared" si="0"/>
        <v>36</v>
      </c>
      <c r="J55" s="10">
        <f t="shared" si="1"/>
        <v>4.2222222222222223</v>
      </c>
      <c r="K55" s="12"/>
      <c r="L55" s="9"/>
    </row>
    <row r="56" spans="1:26" s="16" customFormat="1" x14ac:dyDescent="0.25">
      <c r="A56" s="14">
        <v>53</v>
      </c>
      <c r="B56" s="15"/>
      <c r="C56" s="14" t="s">
        <v>66</v>
      </c>
      <c r="D56" s="14" t="s">
        <v>144</v>
      </c>
      <c r="E56" s="14">
        <v>151</v>
      </c>
      <c r="F56" s="14">
        <v>14</v>
      </c>
      <c r="G56" s="14"/>
      <c r="H56" s="14"/>
      <c r="I56" s="14">
        <f t="shared" si="0"/>
        <v>14</v>
      </c>
      <c r="J56" s="17">
        <f t="shared" si="1"/>
        <v>10.785714285714286</v>
      </c>
      <c r="K56" s="18" t="s">
        <v>190</v>
      </c>
      <c r="L56" s="14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A57" s="9">
        <v>54</v>
      </c>
      <c r="B57" s="11"/>
      <c r="C57" s="9" t="s">
        <v>67</v>
      </c>
      <c r="D57" s="9" t="s">
        <v>145</v>
      </c>
      <c r="E57" s="9">
        <v>149</v>
      </c>
      <c r="F57" s="9">
        <v>54</v>
      </c>
      <c r="G57" s="9">
        <v>1</v>
      </c>
      <c r="H57" s="9">
        <v>1</v>
      </c>
      <c r="I57" s="9">
        <f t="shared" si="0"/>
        <v>52</v>
      </c>
      <c r="J57" s="10">
        <f t="shared" si="1"/>
        <v>2.8653846153846154</v>
      </c>
      <c r="K57" s="12"/>
      <c r="L57" s="9"/>
    </row>
    <row r="58" spans="1:26" x14ac:dyDescent="0.25">
      <c r="A58" s="9">
        <v>55</v>
      </c>
      <c r="B58" s="11"/>
      <c r="C58" s="9" t="s">
        <v>68</v>
      </c>
      <c r="D58" s="9" t="s">
        <v>146</v>
      </c>
      <c r="E58" s="9">
        <v>146</v>
      </c>
      <c r="F58" s="9">
        <v>47</v>
      </c>
      <c r="G58" s="9">
        <v>15</v>
      </c>
      <c r="H58" s="9">
        <v>1</v>
      </c>
      <c r="I58" s="9">
        <f t="shared" si="0"/>
        <v>31</v>
      </c>
      <c r="J58" s="10">
        <f t="shared" si="1"/>
        <v>4.709677419354839</v>
      </c>
      <c r="K58" s="12"/>
      <c r="L58" s="9"/>
    </row>
    <row r="59" spans="1:26" x14ac:dyDescent="0.25">
      <c r="A59" s="9">
        <v>56</v>
      </c>
      <c r="B59" s="11"/>
      <c r="C59" s="9" t="s">
        <v>69</v>
      </c>
      <c r="D59" s="9" t="s">
        <v>147</v>
      </c>
      <c r="E59" s="9">
        <v>143</v>
      </c>
      <c r="F59" s="9">
        <v>227</v>
      </c>
      <c r="G59" s="9"/>
      <c r="H59" s="9"/>
      <c r="I59" s="9">
        <f t="shared" si="0"/>
        <v>227</v>
      </c>
      <c r="J59" s="10">
        <f t="shared" si="1"/>
        <v>0.62995594713656389</v>
      </c>
      <c r="K59" s="12"/>
      <c r="L59" s="9"/>
    </row>
    <row r="60" spans="1:26" s="16" customFormat="1" x14ac:dyDescent="0.25">
      <c r="A60" s="14">
        <v>57</v>
      </c>
      <c r="B60" s="15" t="s">
        <v>182</v>
      </c>
      <c r="C60" s="14" t="s">
        <v>70</v>
      </c>
      <c r="D60" s="14" t="s">
        <v>148</v>
      </c>
      <c r="E60" s="14">
        <v>138</v>
      </c>
      <c r="F60" s="14">
        <v>18</v>
      </c>
      <c r="G60" s="14">
        <v>2</v>
      </c>
      <c r="H60" s="14"/>
      <c r="I60" s="14">
        <f t="shared" si="0"/>
        <v>16</v>
      </c>
      <c r="J60" s="17">
        <f t="shared" si="1"/>
        <v>8.625</v>
      </c>
      <c r="K60" s="18"/>
      <c r="L60" s="14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 s="9">
        <v>58</v>
      </c>
      <c r="B61" s="11"/>
      <c r="C61" s="9" t="s">
        <v>71</v>
      </c>
      <c r="D61" s="9" t="s">
        <v>149</v>
      </c>
      <c r="E61" s="9">
        <v>137</v>
      </c>
      <c r="F61" s="9">
        <v>39</v>
      </c>
      <c r="G61" s="9">
        <v>3</v>
      </c>
      <c r="H61" s="9">
        <v>1</v>
      </c>
      <c r="I61" s="9">
        <f t="shared" si="0"/>
        <v>35</v>
      </c>
      <c r="J61" s="10">
        <f t="shared" si="1"/>
        <v>3.9142857142857141</v>
      </c>
      <c r="K61" s="12"/>
      <c r="L61" s="9"/>
    </row>
    <row r="62" spans="1:26" s="16" customFormat="1" x14ac:dyDescent="0.25">
      <c r="A62" s="14">
        <v>59</v>
      </c>
      <c r="B62" s="15" t="s">
        <v>183</v>
      </c>
      <c r="C62" s="14" t="s">
        <v>72</v>
      </c>
      <c r="D62" s="14" t="s">
        <v>150</v>
      </c>
      <c r="E62" s="14">
        <v>137</v>
      </c>
      <c r="F62" s="14">
        <v>19</v>
      </c>
      <c r="G62" s="14">
        <v>1</v>
      </c>
      <c r="H62" s="14"/>
      <c r="I62" s="14">
        <f t="shared" si="0"/>
        <v>18</v>
      </c>
      <c r="J62" s="17">
        <f t="shared" si="1"/>
        <v>7.6111111111111107</v>
      </c>
      <c r="K62" s="18"/>
      <c r="L62" s="14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A63" s="9">
        <v>60</v>
      </c>
      <c r="B63" s="11"/>
      <c r="C63" s="9" t="s">
        <v>73</v>
      </c>
      <c r="D63" s="9" t="s">
        <v>151</v>
      </c>
      <c r="E63" s="9">
        <v>136</v>
      </c>
      <c r="F63" s="9">
        <v>64</v>
      </c>
      <c r="G63" s="9">
        <v>25</v>
      </c>
      <c r="H63" s="9">
        <v>1</v>
      </c>
      <c r="I63" s="9">
        <f t="shared" si="0"/>
        <v>38</v>
      </c>
      <c r="J63" s="10">
        <f t="shared" si="1"/>
        <v>3.5789473684210527</v>
      </c>
      <c r="K63" s="12"/>
      <c r="L63" s="9"/>
    </row>
    <row r="64" spans="1:26" x14ac:dyDescent="0.25">
      <c r="A64" s="9">
        <v>61</v>
      </c>
      <c r="B64" s="11"/>
      <c r="C64" s="9" t="s">
        <v>74</v>
      </c>
      <c r="D64" s="9" t="s">
        <v>152</v>
      </c>
      <c r="E64" s="9">
        <v>134</v>
      </c>
      <c r="F64" s="9">
        <v>48</v>
      </c>
      <c r="G64" s="9">
        <v>10</v>
      </c>
      <c r="H64" s="9">
        <v>1</v>
      </c>
      <c r="I64" s="9">
        <f t="shared" si="0"/>
        <v>37</v>
      </c>
      <c r="J64" s="10">
        <f t="shared" si="1"/>
        <v>3.6216216216216215</v>
      </c>
      <c r="K64" s="12"/>
      <c r="L64" s="9"/>
    </row>
    <row r="65" spans="1:26" x14ac:dyDescent="0.25">
      <c r="A65" s="9">
        <v>62</v>
      </c>
      <c r="B65" s="11" t="s">
        <v>172</v>
      </c>
      <c r="C65" s="9" t="s">
        <v>75</v>
      </c>
      <c r="D65" s="9" t="s">
        <v>153</v>
      </c>
      <c r="E65" s="9">
        <v>132</v>
      </c>
      <c r="F65" s="9">
        <v>34</v>
      </c>
      <c r="G65" s="9">
        <v>2</v>
      </c>
      <c r="H65" s="9"/>
      <c r="I65" s="9">
        <f t="shared" si="0"/>
        <v>32</v>
      </c>
      <c r="J65" s="10">
        <f t="shared" si="1"/>
        <v>4.125</v>
      </c>
      <c r="K65" s="12"/>
      <c r="L65" s="9"/>
    </row>
    <row r="66" spans="1:26" x14ac:dyDescent="0.25">
      <c r="A66" s="9">
        <v>63</v>
      </c>
      <c r="B66" s="11"/>
      <c r="C66" s="9" t="s">
        <v>76</v>
      </c>
      <c r="D66" s="9" t="s">
        <v>154</v>
      </c>
      <c r="E66" s="9">
        <v>132</v>
      </c>
      <c r="F66" s="9">
        <v>44</v>
      </c>
      <c r="G66" s="9">
        <v>6</v>
      </c>
      <c r="H66" s="9">
        <v>1</v>
      </c>
      <c r="I66" s="9">
        <f t="shared" si="0"/>
        <v>37</v>
      </c>
      <c r="J66" s="10">
        <f t="shared" si="1"/>
        <v>3.5675675675675675</v>
      </c>
      <c r="K66" s="12"/>
      <c r="L66" s="9"/>
    </row>
    <row r="67" spans="1:26" s="16" customFormat="1" x14ac:dyDescent="0.25">
      <c r="A67" s="14">
        <v>64</v>
      </c>
      <c r="B67" s="15" t="s">
        <v>184</v>
      </c>
      <c r="C67" s="14" t="s">
        <v>77</v>
      </c>
      <c r="D67" s="14" t="s">
        <v>155</v>
      </c>
      <c r="E67" s="14">
        <v>130</v>
      </c>
      <c r="F67" s="14">
        <v>22</v>
      </c>
      <c r="G67" s="14">
        <v>2</v>
      </c>
      <c r="H67" s="14"/>
      <c r="I67" s="14">
        <f t="shared" si="0"/>
        <v>20</v>
      </c>
      <c r="J67" s="17">
        <f t="shared" si="1"/>
        <v>6.5</v>
      </c>
      <c r="K67" s="18"/>
      <c r="L67" s="14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9">
        <v>65</v>
      </c>
      <c r="B68" s="11"/>
      <c r="C68" s="9" t="s">
        <v>78</v>
      </c>
      <c r="D68" s="9" t="s">
        <v>156</v>
      </c>
      <c r="E68" s="9">
        <v>129</v>
      </c>
      <c r="F68" s="9">
        <v>65</v>
      </c>
      <c r="G68" s="9"/>
      <c r="H68" s="9"/>
      <c r="I68" s="9">
        <f t="shared" si="0"/>
        <v>65</v>
      </c>
      <c r="J68" s="10">
        <f t="shared" si="1"/>
        <v>1.9846153846153847</v>
      </c>
      <c r="K68" s="12" t="s">
        <v>190</v>
      </c>
      <c r="L68" s="9"/>
    </row>
    <row r="69" spans="1:26" x14ac:dyDescent="0.25">
      <c r="A69" s="9">
        <v>66</v>
      </c>
      <c r="B69" s="11"/>
      <c r="C69" s="9" t="s">
        <v>79</v>
      </c>
      <c r="D69" s="9" t="s">
        <v>157</v>
      </c>
      <c r="E69" s="9">
        <v>128</v>
      </c>
      <c r="F69" s="9">
        <v>46</v>
      </c>
      <c r="G69" s="9"/>
      <c r="H69" s="9"/>
      <c r="I69" s="9">
        <f t="shared" ref="I69:I83" si="2">F69-G69-H69</f>
        <v>46</v>
      </c>
      <c r="J69" s="10">
        <f t="shared" ref="J69:J83" si="3">E69/I69</f>
        <v>2.7826086956521738</v>
      </c>
      <c r="K69" s="12" t="s">
        <v>190</v>
      </c>
      <c r="L69" s="9"/>
    </row>
    <row r="70" spans="1:26" s="16" customFormat="1" x14ac:dyDescent="0.25">
      <c r="A70" s="14">
        <v>67</v>
      </c>
      <c r="B70" s="15" t="s">
        <v>185</v>
      </c>
      <c r="C70" s="14" t="s">
        <v>80</v>
      </c>
      <c r="D70" s="14" t="s">
        <v>158</v>
      </c>
      <c r="E70" s="14">
        <v>128</v>
      </c>
      <c r="F70" s="14">
        <v>20</v>
      </c>
      <c r="G70" s="14">
        <v>2</v>
      </c>
      <c r="H70" s="14"/>
      <c r="I70" s="14">
        <f t="shared" si="2"/>
        <v>18</v>
      </c>
      <c r="J70" s="17">
        <f t="shared" si="3"/>
        <v>7.1111111111111107</v>
      </c>
      <c r="K70" s="14"/>
      <c r="L70" s="14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6" customFormat="1" x14ac:dyDescent="0.25">
      <c r="A71" s="14">
        <v>68</v>
      </c>
      <c r="B71" s="15" t="s">
        <v>172</v>
      </c>
      <c r="C71" s="14" t="s">
        <v>81</v>
      </c>
      <c r="D71" s="14" t="s">
        <v>159</v>
      </c>
      <c r="E71" s="14">
        <v>127</v>
      </c>
      <c r="F71" s="14">
        <v>26</v>
      </c>
      <c r="G71" s="14">
        <v>4</v>
      </c>
      <c r="H71" s="14"/>
      <c r="I71" s="14">
        <f t="shared" si="2"/>
        <v>22</v>
      </c>
      <c r="J71" s="17">
        <f t="shared" si="3"/>
        <v>5.7727272727272725</v>
      </c>
      <c r="K71" s="14"/>
      <c r="L71" s="14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x14ac:dyDescent="0.25">
      <c r="A72" s="9">
        <v>69</v>
      </c>
      <c r="B72" s="11"/>
      <c r="C72" s="9" t="s">
        <v>82</v>
      </c>
      <c r="D72" s="9" t="s">
        <v>160</v>
      </c>
      <c r="E72" s="9">
        <v>123</v>
      </c>
      <c r="F72" s="9">
        <v>66</v>
      </c>
      <c r="G72" s="9">
        <v>24</v>
      </c>
      <c r="H72" s="9">
        <v>1</v>
      </c>
      <c r="I72" s="9">
        <f t="shared" si="2"/>
        <v>41</v>
      </c>
      <c r="J72" s="10">
        <f t="shared" si="3"/>
        <v>3</v>
      </c>
      <c r="K72" s="12"/>
      <c r="L72" s="9"/>
    </row>
    <row r="73" spans="1:26" s="16" customFormat="1" x14ac:dyDescent="0.25">
      <c r="A73" s="14">
        <v>70</v>
      </c>
      <c r="B73" s="15" t="s">
        <v>177</v>
      </c>
      <c r="C73" s="14" t="s">
        <v>83</v>
      </c>
      <c r="D73" s="14" t="s">
        <v>161</v>
      </c>
      <c r="E73" s="14">
        <v>122</v>
      </c>
      <c r="F73" s="14">
        <v>16</v>
      </c>
      <c r="G73" s="14"/>
      <c r="H73" s="14"/>
      <c r="I73" s="14">
        <f t="shared" si="2"/>
        <v>16</v>
      </c>
      <c r="J73" s="17">
        <f t="shared" si="3"/>
        <v>7.625</v>
      </c>
      <c r="K73" s="18"/>
      <c r="L73" s="14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x14ac:dyDescent="0.25">
      <c r="A74" s="9">
        <v>71</v>
      </c>
      <c r="B74" s="11"/>
      <c r="C74" s="9" t="s">
        <v>84</v>
      </c>
      <c r="D74" s="9" t="s">
        <v>162</v>
      </c>
      <c r="E74" s="9">
        <v>119</v>
      </c>
      <c r="F74" s="9">
        <v>63</v>
      </c>
      <c r="G74" s="9">
        <v>2</v>
      </c>
      <c r="H74" s="9">
        <v>1</v>
      </c>
      <c r="I74" s="9">
        <f t="shared" si="2"/>
        <v>60</v>
      </c>
      <c r="J74" s="10">
        <f t="shared" si="3"/>
        <v>1.9833333333333334</v>
      </c>
      <c r="K74" s="12"/>
      <c r="L74" s="9"/>
    </row>
    <row r="75" spans="1:26" x14ac:dyDescent="0.25">
      <c r="A75" s="9">
        <v>72</v>
      </c>
      <c r="B75" s="11" t="s">
        <v>172</v>
      </c>
      <c r="C75" s="9" t="s">
        <v>85</v>
      </c>
      <c r="D75" s="9" t="s">
        <v>163</v>
      </c>
      <c r="E75" s="9">
        <v>118</v>
      </c>
      <c r="F75" s="9">
        <v>29</v>
      </c>
      <c r="G75" s="9">
        <v>1</v>
      </c>
      <c r="H75" s="9"/>
      <c r="I75" s="9">
        <f t="shared" si="2"/>
        <v>28</v>
      </c>
      <c r="J75" s="10">
        <f t="shared" si="3"/>
        <v>4.2142857142857144</v>
      </c>
      <c r="K75" s="12"/>
      <c r="L75" s="9"/>
    </row>
    <row r="76" spans="1:26" s="16" customFormat="1" x14ac:dyDescent="0.25">
      <c r="A76" s="14">
        <v>73</v>
      </c>
      <c r="B76" s="15" t="s">
        <v>186</v>
      </c>
      <c r="C76" s="14" t="s">
        <v>86</v>
      </c>
      <c r="D76" s="14" t="s">
        <v>164</v>
      </c>
      <c r="E76" s="14">
        <v>117</v>
      </c>
      <c r="F76" s="14">
        <v>20</v>
      </c>
      <c r="G76" s="14">
        <v>2</v>
      </c>
      <c r="H76" s="14"/>
      <c r="I76" s="14">
        <f t="shared" si="2"/>
        <v>18</v>
      </c>
      <c r="J76" s="17">
        <f t="shared" si="3"/>
        <v>6.5</v>
      </c>
      <c r="K76" s="18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16" customFormat="1" x14ac:dyDescent="0.25">
      <c r="A77" s="14">
        <v>74</v>
      </c>
      <c r="B77" s="15"/>
      <c r="C77" s="14" t="s">
        <v>87</v>
      </c>
      <c r="D77" s="14" t="s">
        <v>165</v>
      </c>
      <c r="E77" s="14">
        <v>117</v>
      </c>
      <c r="F77" s="14">
        <v>11</v>
      </c>
      <c r="G77" s="14"/>
      <c r="H77" s="14"/>
      <c r="I77" s="14">
        <f t="shared" si="2"/>
        <v>11</v>
      </c>
      <c r="J77" s="17">
        <f t="shared" si="3"/>
        <v>10.636363636363637</v>
      </c>
      <c r="K77" s="18" t="s">
        <v>190</v>
      </c>
      <c r="L77" s="14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 s="9">
        <v>75</v>
      </c>
      <c r="B78" s="11" t="s">
        <v>187</v>
      </c>
      <c r="C78" s="9" t="s">
        <v>88</v>
      </c>
      <c r="D78" s="9" t="s">
        <v>166</v>
      </c>
      <c r="E78" s="9">
        <v>116</v>
      </c>
      <c r="F78" s="9">
        <v>30</v>
      </c>
      <c r="G78" s="9">
        <v>1</v>
      </c>
      <c r="H78" s="9"/>
      <c r="I78" s="9">
        <f t="shared" si="2"/>
        <v>29</v>
      </c>
      <c r="J78" s="10">
        <f t="shared" si="3"/>
        <v>4</v>
      </c>
      <c r="K78" s="12"/>
      <c r="L78" s="9"/>
    </row>
    <row r="79" spans="1:26" s="16" customFormat="1" x14ac:dyDescent="0.25">
      <c r="A79" s="14">
        <v>76</v>
      </c>
      <c r="B79" s="15" t="s">
        <v>188</v>
      </c>
      <c r="C79" s="14" t="s">
        <v>89</v>
      </c>
      <c r="D79" s="14" t="s">
        <v>167</v>
      </c>
      <c r="E79" s="14">
        <v>116</v>
      </c>
      <c r="F79" s="14">
        <v>21</v>
      </c>
      <c r="G79" s="14"/>
      <c r="H79" s="14"/>
      <c r="I79" s="14">
        <f t="shared" si="2"/>
        <v>21</v>
      </c>
      <c r="J79" s="17">
        <f t="shared" si="3"/>
        <v>5.5238095238095237</v>
      </c>
      <c r="K79" s="18"/>
      <c r="L79" s="14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 s="9">
        <v>77</v>
      </c>
      <c r="B80" s="11"/>
      <c r="C80" s="9" t="s">
        <v>90</v>
      </c>
      <c r="D80" s="9" t="s">
        <v>168</v>
      </c>
      <c r="E80" s="9">
        <v>115</v>
      </c>
      <c r="F80" s="9">
        <v>84</v>
      </c>
      <c r="G80" s="9">
        <v>9</v>
      </c>
      <c r="H80" s="9">
        <v>2</v>
      </c>
      <c r="I80" s="9">
        <f t="shared" si="2"/>
        <v>73</v>
      </c>
      <c r="J80" s="10">
        <f t="shared" si="3"/>
        <v>1.5753424657534247</v>
      </c>
      <c r="K80" s="12"/>
      <c r="L80" s="9"/>
    </row>
    <row r="81" spans="1:26" x14ac:dyDescent="0.25">
      <c r="A81" s="9">
        <v>78</v>
      </c>
      <c r="B81" s="11"/>
      <c r="C81" s="9" t="s">
        <v>91</v>
      </c>
      <c r="D81" s="9" t="s">
        <v>169</v>
      </c>
      <c r="E81" s="9">
        <v>115</v>
      </c>
      <c r="F81" s="9">
        <v>42</v>
      </c>
      <c r="G81" s="9">
        <v>8</v>
      </c>
      <c r="H81" s="9"/>
      <c r="I81" s="9">
        <f t="shared" si="2"/>
        <v>34</v>
      </c>
      <c r="J81" s="10">
        <f t="shared" si="3"/>
        <v>3.3823529411764706</v>
      </c>
      <c r="K81" s="12"/>
      <c r="L81" s="9"/>
    </row>
    <row r="82" spans="1:26" x14ac:dyDescent="0.25">
      <c r="A82" s="9">
        <v>79</v>
      </c>
      <c r="B82" s="11" t="s">
        <v>189</v>
      </c>
      <c r="C82" s="9" t="s">
        <v>92</v>
      </c>
      <c r="D82" s="9" t="s">
        <v>170</v>
      </c>
      <c r="E82" s="9">
        <v>114</v>
      </c>
      <c r="F82" s="9">
        <v>32</v>
      </c>
      <c r="G82" s="9">
        <v>4</v>
      </c>
      <c r="H82" s="9"/>
      <c r="I82" s="9">
        <f t="shared" si="2"/>
        <v>28</v>
      </c>
      <c r="J82" s="10">
        <f t="shared" si="3"/>
        <v>4.0714285714285712</v>
      </c>
      <c r="K82" s="12"/>
      <c r="L82" s="9"/>
    </row>
    <row r="83" spans="1:26" s="16" customFormat="1" x14ac:dyDescent="0.25">
      <c r="A83" s="14">
        <v>80</v>
      </c>
      <c r="B83" s="15" t="s">
        <v>177</v>
      </c>
      <c r="C83" s="14" t="s">
        <v>93</v>
      </c>
      <c r="D83" s="14" t="s">
        <v>171</v>
      </c>
      <c r="E83" s="14">
        <v>114</v>
      </c>
      <c r="F83" s="14">
        <v>13</v>
      </c>
      <c r="G83" s="14"/>
      <c r="H83" s="14"/>
      <c r="I83" s="14">
        <f t="shared" si="2"/>
        <v>13</v>
      </c>
      <c r="J83" s="17">
        <f t="shared" si="3"/>
        <v>8.7692307692307701</v>
      </c>
      <c r="K83" s="18"/>
      <c r="L83" s="14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8" spans="1:26" x14ac:dyDescent="0.25">
      <c r="A88" t="s">
        <v>9</v>
      </c>
    </row>
    <row r="89" spans="1:26" ht="45" x14ac:dyDescent="0.25">
      <c r="A89" s="1"/>
      <c r="B89" s="7" t="s">
        <v>0</v>
      </c>
      <c r="C89" s="4" t="s">
        <v>2</v>
      </c>
      <c r="D89" s="4" t="s">
        <v>1</v>
      </c>
      <c r="E89" s="3" t="s">
        <v>3</v>
      </c>
      <c r="F89" s="5" t="s">
        <v>11</v>
      </c>
      <c r="G89" s="5" t="s">
        <v>5</v>
      </c>
      <c r="H89" s="5" t="s">
        <v>12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26" x14ac:dyDescent="0.25">
      <c r="A90" s="9">
        <v>1</v>
      </c>
      <c r="B90" s="8"/>
      <c r="C90" s="9" t="s">
        <v>191</v>
      </c>
      <c r="D90" s="9"/>
      <c r="E90" s="9">
        <v>67</v>
      </c>
      <c r="F90" s="9">
        <v>12</v>
      </c>
      <c r="G90" s="9"/>
      <c r="H90" s="9"/>
      <c r="I90" s="9">
        <f t="shared" ref="I90:I109" si="4">F90-G90-H90</f>
        <v>12</v>
      </c>
      <c r="J90" s="10">
        <f t="shared" ref="J90:J109" si="5">E90/I90</f>
        <v>5.583333333333333</v>
      </c>
      <c r="K90" s="12"/>
      <c r="L90" s="9"/>
    </row>
    <row r="91" spans="1:26" x14ac:dyDescent="0.25">
      <c r="A91" s="9">
        <v>2</v>
      </c>
      <c r="B91" s="8"/>
      <c r="C91" s="9" t="s">
        <v>192</v>
      </c>
      <c r="D91" s="9"/>
      <c r="E91" s="9">
        <v>53</v>
      </c>
      <c r="F91" s="9">
        <v>10</v>
      </c>
      <c r="G91" s="9">
        <v>1</v>
      </c>
      <c r="H91" s="9"/>
      <c r="I91" s="9">
        <f t="shared" si="4"/>
        <v>9</v>
      </c>
      <c r="J91" s="10">
        <f t="shared" si="5"/>
        <v>5.8888888888888893</v>
      </c>
      <c r="K91" s="12"/>
      <c r="L91" s="9"/>
    </row>
    <row r="92" spans="1:26" x14ac:dyDescent="0.25">
      <c r="A92" s="9">
        <v>3</v>
      </c>
      <c r="B92" s="8"/>
      <c r="C92" s="9" t="s">
        <v>193</v>
      </c>
      <c r="D92" s="9"/>
      <c r="E92" s="9">
        <v>53</v>
      </c>
      <c r="F92" s="9">
        <v>14</v>
      </c>
      <c r="G92" s="9">
        <v>1</v>
      </c>
      <c r="H92" s="9"/>
      <c r="I92" s="9">
        <f t="shared" si="4"/>
        <v>13</v>
      </c>
      <c r="J92" s="10">
        <f t="shared" si="5"/>
        <v>4.0769230769230766</v>
      </c>
      <c r="K92" s="12"/>
      <c r="L92" s="9"/>
    </row>
    <row r="93" spans="1:26" x14ac:dyDescent="0.25">
      <c r="A93" s="9">
        <v>4</v>
      </c>
      <c r="B93" s="8"/>
      <c r="C93" s="9" t="s">
        <v>194</v>
      </c>
      <c r="D93" s="9"/>
      <c r="E93" s="9">
        <v>44</v>
      </c>
      <c r="F93" s="9">
        <v>10</v>
      </c>
      <c r="G93" s="9"/>
      <c r="H93" s="9"/>
      <c r="I93" s="9">
        <f t="shared" si="4"/>
        <v>10</v>
      </c>
      <c r="J93" s="10">
        <f t="shared" si="5"/>
        <v>4.4000000000000004</v>
      </c>
      <c r="K93" s="12"/>
      <c r="L93" s="9"/>
    </row>
    <row r="94" spans="1:26" x14ac:dyDescent="0.25">
      <c r="A94" s="9">
        <v>5</v>
      </c>
      <c r="B94" s="8"/>
      <c r="C94" s="9" t="s">
        <v>195</v>
      </c>
      <c r="D94" s="9"/>
      <c r="E94" s="9">
        <v>44</v>
      </c>
      <c r="F94" s="9">
        <v>12</v>
      </c>
      <c r="G94" s="9">
        <v>1</v>
      </c>
      <c r="H94" s="9"/>
      <c r="I94" s="9">
        <f t="shared" si="4"/>
        <v>11</v>
      </c>
      <c r="J94" s="10">
        <f t="shared" si="5"/>
        <v>4</v>
      </c>
      <c r="K94" s="12"/>
      <c r="L94" s="9"/>
    </row>
    <row r="95" spans="1:26" x14ac:dyDescent="0.25">
      <c r="A95" s="9">
        <v>6</v>
      </c>
      <c r="B95" s="8"/>
      <c r="C95" s="9" t="s">
        <v>196</v>
      </c>
      <c r="D95" s="9"/>
      <c r="E95" s="9">
        <v>43</v>
      </c>
      <c r="F95" s="9">
        <v>16</v>
      </c>
      <c r="G95" s="9">
        <v>2</v>
      </c>
      <c r="H95" s="9"/>
      <c r="I95" s="9">
        <f t="shared" si="4"/>
        <v>14</v>
      </c>
      <c r="J95" s="10">
        <f t="shared" si="5"/>
        <v>3.0714285714285716</v>
      </c>
      <c r="K95" s="12"/>
      <c r="L95" s="9"/>
    </row>
    <row r="96" spans="1:26" x14ac:dyDescent="0.25">
      <c r="A96" s="9">
        <v>7</v>
      </c>
      <c r="B96" s="8"/>
      <c r="C96" s="9" t="s">
        <v>197</v>
      </c>
      <c r="D96" s="9"/>
      <c r="E96" s="9">
        <v>43</v>
      </c>
      <c r="F96" s="9">
        <v>8</v>
      </c>
      <c r="G96" s="9"/>
      <c r="H96" s="9"/>
      <c r="I96" s="9">
        <f t="shared" si="4"/>
        <v>8</v>
      </c>
      <c r="J96" s="10">
        <f t="shared" si="5"/>
        <v>5.375</v>
      </c>
      <c r="K96" s="12"/>
      <c r="L96" s="9"/>
    </row>
    <row r="97" spans="1:26" x14ac:dyDescent="0.25">
      <c r="A97" s="9">
        <v>8</v>
      </c>
      <c r="B97" s="8"/>
      <c r="C97" s="9" t="s">
        <v>198</v>
      </c>
      <c r="D97" s="9"/>
      <c r="E97" s="9">
        <v>39</v>
      </c>
      <c r="F97" s="9">
        <v>14</v>
      </c>
      <c r="G97" s="9">
        <v>3</v>
      </c>
      <c r="H97" s="9"/>
      <c r="I97" s="9">
        <f t="shared" si="4"/>
        <v>11</v>
      </c>
      <c r="J97" s="10">
        <f t="shared" si="5"/>
        <v>3.5454545454545454</v>
      </c>
      <c r="K97" s="12"/>
      <c r="L97" s="9"/>
    </row>
    <row r="98" spans="1:26" x14ac:dyDescent="0.25">
      <c r="A98" s="9">
        <v>9</v>
      </c>
      <c r="B98" s="8"/>
      <c r="C98" s="9" t="s">
        <v>199</v>
      </c>
      <c r="D98" s="9"/>
      <c r="E98" s="9">
        <v>34</v>
      </c>
      <c r="F98" s="9">
        <v>9</v>
      </c>
      <c r="G98" s="9"/>
      <c r="H98" s="9"/>
      <c r="I98" s="9">
        <f t="shared" si="4"/>
        <v>9</v>
      </c>
      <c r="J98" s="10">
        <f t="shared" si="5"/>
        <v>3.7777777777777777</v>
      </c>
      <c r="K98" s="12"/>
      <c r="L98" s="9"/>
    </row>
    <row r="99" spans="1:26" x14ac:dyDescent="0.25">
      <c r="A99" s="9">
        <v>10</v>
      </c>
      <c r="B99" s="8"/>
      <c r="C99" s="9" t="s">
        <v>200</v>
      </c>
      <c r="D99" s="9"/>
      <c r="E99" s="9">
        <v>33</v>
      </c>
      <c r="F99" s="9">
        <v>12</v>
      </c>
      <c r="G99" s="9">
        <v>1</v>
      </c>
      <c r="H99" s="9"/>
      <c r="I99" s="9">
        <f t="shared" si="4"/>
        <v>11</v>
      </c>
      <c r="J99" s="10">
        <f t="shared" si="5"/>
        <v>3</v>
      </c>
      <c r="K99" s="12"/>
      <c r="L99" s="9"/>
    </row>
    <row r="100" spans="1:26" x14ac:dyDescent="0.25">
      <c r="A100" s="9">
        <v>11</v>
      </c>
      <c r="B100" s="8"/>
      <c r="C100" s="9" t="s">
        <v>201</v>
      </c>
      <c r="D100" s="9"/>
      <c r="E100" s="9">
        <v>33</v>
      </c>
      <c r="F100" s="9">
        <v>6</v>
      </c>
      <c r="G100" s="9"/>
      <c r="H100" s="9"/>
      <c r="I100" s="9">
        <f t="shared" si="4"/>
        <v>6</v>
      </c>
      <c r="J100" s="10">
        <f t="shared" si="5"/>
        <v>5.5</v>
      </c>
      <c r="K100" s="12"/>
      <c r="L100" s="9"/>
    </row>
    <row r="101" spans="1:26" x14ac:dyDescent="0.25">
      <c r="A101" s="9">
        <v>12</v>
      </c>
      <c r="B101" s="8"/>
      <c r="C101" s="9" t="s">
        <v>202</v>
      </c>
      <c r="D101" s="9"/>
      <c r="E101" s="9">
        <v>30</v>
      </c>
      <c r="F101" s="9">
        <v>5</v>
      </c>
      <c r="G101" s="9"/>
      <c r="H101" s="9"/>
      <c r="I101" s="9">
        <f t="shared" si="4"/>
        <v>5</v>
      </c>
      <c r="J101" s="10">
        <f t="shared" si="5"/>
        <v>6</v>
      </c>
      <c r="K101" s="12"/>
      <c r="L101" s="9"/>
    </row>
    <row r="102" spans="1:26" s="16" customFormat="1" x14ac:dyDescent="0.25">
      <c r="A102" s="14">
        <v>13</v>
      </c>
      <c r="B102" s="19"/>
      <c r="C102" s="14" t="s">
        <v>203</v>
      </c>
      <c r="D102" s="14"/>
      <c r="E102" s="14">
        <v>30</v>
      </c>
      <c r="F102" s="14">
        <v>3</v>
      </c>
      <c r="G102" s="14"/>
      <c r="H102" s="14"/>
      <c r="I102" s="14">
        <f t="shared" si="4"/>
        <v>3</v>
      </c>
      <c r="J102" s="17">
        <f t="shared" si="5"/>
        <v>10</v>
      </c>
      <c r="K102" s="18" t="s">
        <v>190</v>
      </c>
      <c r="L102" s="1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x14ac:dyDescent="0.25">
      <c r="A103" s="9">
        <v>14</v>
      </c>
      <c r="B103" s="8"/>
      <c r="C103" s="9" t="s">
        <v>204</v>
      </c>
      <c r="D103" s="9"/>
      <c r="E103" s="9">
        <v>29</v>
      </c>
      <c r="F103" s="9">
        <v>4</v>
      </c>
      <c r="G103" s="9"/>
      <c r="H103" s="9"/>
      <c r="I103" s="9">
        <f t="shared" si="4"/>
        <v>4</v>
      </c>
      <c r="J103" s="10">
        <f t="shared" si="5"/>
        <v>7.25</v>
      </c>
      <c r="K103" s="12"/>
      <c r="L103" s="9"/>
    </row>
    <row r="104" spans="1:26" x14ac:dyDescent="0.25">
      <c r="A104" s="9">
        <v>15</v>
      </c>
      <c r="B104" s="8"/>
      <c r="C104" s="9" t="s">
        <v>205</v>
      </c>
      <c r="D104" s="9"/>
      <c r="E104" s="9">
        <v>29</v>
      </c>
      <c r="F104" s="9">
        <v>4</v>
      </c>
      <c r="G104" s="9"/>
      <c r="H104" s="9"/>
      <c r="I104" s="9">
        <f t="shared" si="4"/>
        <v>4</v>
      </c>
      <c r="J104" s="10">
        <f t="shared" si="5"/>
        <v>7.25</v>
      </c>
      <c r="K104" s="12"/>
      <c r="L104" s="9"/>
    </row>
    <row r="105" spans="1:26" x14ac:dyDescent="0.25">
      <c r="A105" s="9">
        <v>16</v>
      </c>
      <c r="B105" s="8"/>
      <c r="C105" s="9" t="s">
        <v>206</v>
      </c>
      <c r="D105" s="9"/>
      <c r="E105" s="9">
        <v>29</v>
      </c>
      <c r="F105" s="9">
        <v>5</v>
      </c>
      <c r="G105" s="9"/>
      <c r="H105" s="9"/>
      <c r="I105" s="9">
        <f t="shared" si="4"/>
        <v>5</v>
      </c>
      <c r="J105" s="10">
        <f t="shared" si="5"/>
        <v>5.8</v>
      </c>
      <c r="K105" s="12"/>
      <c r="L105" s="9"/>
    </row>
    <row r="106" spans="1:26" x14ac:dyDescent="0.25">
      <c r="A106" s="9">
        <v>17</v>
      </c>
      <c r="B106" s="8"/>
      <c r="C106" s="9" t="s">
        <v>207</v>
      </c>
      <c r="D106" s="9"/>
      <c r="E106" s="9">
        <v>29</v>
      </c>
      <c r="F106" s="9">
        <v>6</v>
      </c>
      <c r="G106" s="9"/>
      <c r="H106" s="9"/>
      <c r="I106" s="9">
        <f t="shared" si="4"/>
        <v>6</v>
      </c>
      <c r="J106" s="10">
        <f t="shared" si="5"/>
        <v>4.833333333333333</v>
      </c>
      <c r="K106" s="12"/>
      <c r="L106" s="9"/>
    </row>
    <row r="107" spans="1:26" x14ac:dyDescent="0.25">
      <c r="A107" s="9">
        <v>18</v>
      </c>
      <c r="B107" s="8"/>
      <c r="C107" s="9" t="s">
        <v>208</v>
      </c>
      <c r="D107" s="9"/>
      <c r="E107" s="9">
        <v>29</v>
      </c>
      <c r="F107" s="9">
        <v>7</v>
      </c>
      <c r="G107" s="9"/>
      <c r="H107" s="9"/>
      <c r="I107" s="9">
        <f t="shared" si="4"/>
        <v>7</v>
      </c>
      <c r="J107" s="10">
        <f t="shared" si="5"/>
        <v>4.1428571428571432</v>
      </c>
      <c r="K107" s="12"/>
      <c r="L107" s="9"/>
    </row>
    <row r="108" spans="1:26" x14ac:dyDescent="0.25">
      <c r="A108" s="9">
        <v>19</v>
      </c>
      <c r="B108" s="8"/>
      <c r="C108" s="9" t="s">
        <v>209</v>
      </c>
      <c r="D108" s="9"/>
      <c r="E108" s="9">
        <v>27</v>
      </c>
      <c r="F108" s="9">
        <v>3</v>
      </c>
      <c r="G108" s="9"/>
      <c r="H108" s="9"/>
      <c r="I108" s="9">
        <f t="shared" si="4"/>
        <v>3</v>
      </c>
      <c r="J108" s="10">
        <f t="shared" si="5"/>
        <v>9</v>
      </c>
      <c r="K108" s="12"/>
      <c r="L108" s="9"/>
    </row>
    <row r="109" spans="1:26" x14ac:dyDescent="0.25">
      <c r="A109" s="9">
        <v>20</v>
      </c>
      <c r="B109" s="8"/>
      <c r="C109" s="9" t="s">
        <v>210</v>
      </c>
      <c r="D109" s="9"/>
      <c r="E109" s="9">
        <v>27</v>
      </c>
      <c r="F109" s="9">
        <v>8</v>
      </c>
      <c r="G109" s="9">
        <v>1</v>
      </c>
      <c r="H109" s="9"/>
      <c r="I109" s="9">
        <f t="shared" si="4"/>
        <v>7</v>
      </c>
      <c r="J109" s="10">
        <f t="shared" si="5"/>
        <v>3.8571428571428572</v>
      </c>
      <c r="K109" s="12"/>
      <c r="L109" s="9"/>
    </row>
    <row r="114" spans="1:26" x14ac:dyDescent="0.25">
      <c r="A114" t="s">
        <v>10</v>
      </c>
    </row>
    <row r="115" spans="1:26" ht="45" x14ac:dyDescent="0.25">
      <c r="A115" s="2"/>
      <c r="B115" s="7" t="s">
        <v>0</v>
      </c>
      <c r="C115" s="4" t="s">
        <v>2</v>
      </c>
      <c r="D115" s="4"/>
      <c r="E115" s="3" t="s">
        <v>3</v>
      </c>
      <c r="F115" s="5" t="s">
        <v>11</v>
      </c>
      <c r="G115" s="5" t="s">
        <v>5</v>
      </c>
      <c r="H115" s="5" t="s">
        <v>12</v>
      </c>
      <c r="I115" s="5" t="s">
        <v>4</v>
      </c>
      <c r="J115" s="5" t="s">
        <v>6</v>
      </c>
      <c r="K115" s="5" t="s">
        <v>7</v>
      </c>
      <c r="L115" s="5" t="s">
        <v>8</v>
      </c>
    </row>
    <row r="116" spans="1:26" x14ac:dyDescent="0.25">
      <c r="A116" s="9">
        <v>1</v>
      </c>
      <c r="B116" s="8"/>
      <c r="C116" s="9" t="s">
        <v>191</v>
      </c>
      <c r="D116" s="9"/>
      <c r="E116" s="9">
        <v>66</v>
      </c>
      <c r="F116" s="9">
        <v>7</v>
      </c>
      <c r="G116" s="9"/>
      <c r="H116" s="9"/>
      <c r="I116" s="9">
        <f t="shared" ref="I116:I130" si="6">F116-G116-H116</f>
        <v>7</v>
      </c>
      <c r="J116" s="10">
        <f t="shared" ref="J116:J135" si="7">E116/I116</f>
        <v>9.4285714285714288</v>
      </c>
      <c r="K116" s="12"/>
      <c r="L116" s="9"/>
    </row>
    <row r="117" spans="1:26" x14ac:dyDescent="0.25">
      <c r="A117" s="9">
        <v>2</v>
      </c>
      <c r="B117" s="8"/>
      <c r="C117" s="9" t="s">
        <v>193</v>
      </c>
      <c r="D117" s="9"/>
      <c r="E117" s="9">
        <v>43</v>
      </c>
      <c r="F117" s="9">
        <v>5</v>
      </c>
      <c r="G117" s="9"/>
      <c r="H117" s="9"/>
      <c r="I117" s="9">
        <f t="shared" si="6"/>
        <v>5</v>
      </c>
      <c r="J117" s="10">
        <f t="shared" si="7"/>
        <v>8.6</v>
      </c>
      <c r="K117" s="12"/>
      <c r="L117" s="9"/>
    </row>
    <row r="118" spans="1:26" x14ac:dyDescent="0.25">
      <c r="A118" s="9">
        <v>3</v>
      </c>
      <c r="B118" s="8"/>
      <c r="C118" s="9" t="s">
        <v>198</v>
      </c>
      <c r="D118" s="9"/>
      <c r="E118" s="9">
        <v>39</v>
      </c>
      <c r="F118" s="9">
        <v>4</v>
      </c>
      <c r="G118" s="9"/>
      <c r="H118" s="9"/>
      <c r="I118" s="9">
        <f t="shared" si="6"/>
        <v>4</v>
      </c>
      <c r="J118" s="10">
        <f t="shared" si="7"/>
        <v>9.75</v>
      </c>
      <c r="K118" s="12"/>
      <c r="L118" s="9"/>
    </row>
    <row r="119" spans="1:26" x14ac:dyDescent="0.25">
      <c r="A119" s="9">
        <v>4</v>
      </c>
      <c r="B119" s="8"/>
      <c r="C119" s="9" t="s">
        <v>211</v>
      </c>
      <c r="D119" s="9"/>
      <c r="E119" s="9">
        <v>37</v>
      </c>
      <c r="F119" s="9">
        <v>4</v>
      </c>
      <c r="G119" s="9"/>
      <c r="H119" s="9"/>
      <c r="I119" s="9">
        <f t="shared" si="6"/>
        <v>4</v>
      </c>
      <c r="J119" s="10">
        <f t="shared" si="7"/>
        <v>9.25</v>
      </c>
      <c r="K119" s="12"/>
      <c r="L119" s="9"/>
    </row>
    <row r="120" spans="1:26" x14ac:dyDescent="0.25">
      <c r="A120" s="9">
        <v>5</v>
      </c>
      <c r="B120" s="8"/>
      <c r="C120" s="9" t="s">
        <v>212</v>
      </c>
      <c r="D120" s="9"/>
      <c r="E120" s="9">
        <v>33</v>
      </c>
      <c r="F120" s="9">
        <v>5</v>
      </c>
      <c r="G120" s="9"/>
      <c r="H120" s="9"/>
      <c r="I120" s="9">
        <f t="shared" si="6"/>
        <v>5</v>
      </c>
      <c r="J120" s="10">
        <f t="shared" si="7"/>
        <v>6.6</v>
      </c>
      <c r="K120" s="12"/>
      <c r="L120" s="9"/>
    </row>
    <row r="121" spans="1:26" x14ac:dyDescent="0.25">
      <c r="A121" s="9">
        <v>6</v>
      </c>
      <c r="B121" s="8"/>
      <c r="C121" s="9" t="s">
        <v>213</v>
      </c>
      <c r="D121" s="9"/>
      <c r="E121" s="9">
        <v>30</v>
      </c>
      <c r="F121" s="9">
        <v>4</v>
      </c>
      <c r="G121" s="9"/>
      <c r="H121" s="9"/>
      <c r="I121" s="9">
        <f t="shared" si="6"/>
        <v>4</v>
      </c>
      <c r="J121" s="10">
        <f t="shared" si="7"/>
        <v>7.5</v>
      </c>
      <c r="K121" s="12"/>
      <c r="L121" s="9"/>
    </row>
    <row r="122" spans="1:26" s="16" customFormat="1" x14ac:dyDescent="0.25">
      <c r="A122" s="14">
        <v>7</v>
      </c>
      <c r="B122" s="19"/>
      <c r="C122" s="14" t="s">
        <v>214</v>
      </c>
      <c r="D122" s="14"/>
      <c r="E122" s="14">
        <v>30</v>
      </c>
      <c r="F122" s="14">
        <v>2</v>
      </c>
      <c r="G122" s="14"/>
      <c r="H122" s="14"/>
      <c r="I122" s="14">
        <f t="shared" si="6"/>
        <v>2</v>
      </c>
      <c r="J122" s="17">
        <f t="shared" si="7"/>
        <v>15</v>
      </c>
      <c r="K122" s="18"/>
      <c r="L122" s="1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x14ac:dyDescent="0.25">
      <c r="A123" s="9">
        <v>8</v>
      </c>
      <c r="B123" s="8"/>
      <c r="C123" s="9" t="s">
        <v>215</v>
      </c>
      <c r="D123" s="9"/>
      <c r="E123" s="9">
        <v>29</v>
      </c>
      <c r="F123" s="9">
        <v>4</v>
      </c>
      <c r="G123" s="9"/>
      <c r="H123" s="9"/>
      <c r="I123" s="9">
        <f t="shared" si="6"/>
        <v>4</v>
      </c>
      <c r="J123" s="10">
        <f t="shared" si="7"/>
        <v>7.25</v>
      </c>
      <c r="K123" s="12"/>
      <c r="L123" s="9"/>
    </row>
    <row r="124" spans="1:26" x14ac:dyDescent="0.25">
      <c r="A124" s="9">
        <v>9</v>
      </c>
      <c r="B124" s="8"/>
      <c r="C124" s="9" t="s">
        <v>200</v>
      </c>
      <c r="D124" s="9"/>
      <c r="E124" s="9">
        <v>29</v>
      </c>
      <c r="F124" s="9">
        <v>6</v>
      </c>
      <c r="G124" s="9"/>
      <c r="H124" s="9"/>
      <c r="I124" s="9">
        <f t="shared" si="6"/>
        <v>6</v>
      </c>
      <c r="J124" s="10">
        <f t="shared" si="7"/>
        <v>4.833333333333333</v>
      </c>
      <c r="K124" s="12"/>
      <c r="L124" s="9"/>
    </row>
    <row r="125" spans="1:26" x14ac:dyDescent="0.25">
      <c r="A125" s="9">
        <v>10</v>
      </c>
      <c r="B125" s="8"/>
      <c r="C125" s="9" t="s">
        <v>216</v>
      </c>
      <c r="D125" s="9"/>
      <c r="E125" s="9">
        <v>28</v>
      </c>
      <c r="F125" s="9">
        <v>3</v>
      </c>
      <c r="G125" s="9"/>
      <c r="H125" s="9"/>
      <c r="I125" s="9">
        <f t="shared" si="6"/>
        <v>3</v>
      </c>
      <c r="J125" s="10">
        <f t="shared" si="7"/>
        <v>9.3333333333333339</v>
      </c>
      <c r="K125" s="12"/>
      <c r="L125" s="9"/>
    </row>
    <row r="126" spans="1:26" x14ac:dyDescent="0.25">
      <c r="A126" s="9">
        <v>11</v>
      </c>
      <c r="B126" s="8"/>
      <c r="C126" s="9" t="s">
        <v>217</v>
      </c>
      <c r="D126" s="9"/>
      <c r="E126" s="9">
        <v>27</v>
      </c>
      <c r="F126" s="9">
        <v>4</v>
      </c>
      <c r="G126" s="9"/>
      <c r="H126" s="9"/>
      <c r="I126" s="9">
        <f t="shared" si="6"/>
        <v>4</v>
      </c>
      <c r="J126" s="10">
        <f t="shared" si="7"/>
        <v>6.75</v>
      </c>
      <c r="K126" s="12"/>
      <c r="L126" s="9"/>
    </row>
    <row r="127" spans="1:26" x14ac:dyDescent="0.25">
      <c r="A127" s="9">
        <v>12</v>
      </c>
      <c r="B127" s="8"/>
      <c r="C127" s="9" t="s">
        <v>218</v>
      </c>
      <c r="D127" s="9"/>
      <c r="E127" s="9">
        <v>27</v>
      </c>
      <c r="F127" s="9">
        <v>3</v>
      </c>
      <c r="G127" s="9"/>
      <c r="H127" s="9"/>
      <c r="I127" s="9">
        <f t="shared" si="6"/>
        <v>3</v>
      </c>
      <c r="J127" s="10">
        <f t="shared" si="7"/>
        <v>9</v>
      </c>
      <c r="K127" s="12"/>
      <c r="L127" s="9"/>
    </row>
    <row r="128" spans="1:26" x14ac:dyDescent="0.25">
      <c r="A128" s="9">
        <v>13</v>
      </c>
      <c r="B128" s="8"/>
      <c r="C128" s="9" t="s">
        <v>219</v>
      </c>
      <c r="D128" s="9"/>
      <c r="E128" s="9">
        <v>26</v>
      </c>
      <c r="F128" s="9">
        <v>5</v>
      </c>
      <c r="G128" s="9"/>
      <c r="H128" s="9"/>
      <c r="I128" s="9">
        <f t="shared" si="6"/>
        <v>5</v>
      </c>
      <c r="J128" s="10">
        <f t="shared" si="7"/>
        <v>5.2</v>
      </c>
      <c r="K128" s="12"/>
      <c r="L128" s="9"/>
    </row>
    <row r="129" spans="1:26" x14ac:dyDescent="0.25">
      <c r="A129" s="9">
        <v>14</v>
      </c>
      <c r="B129" s="8"/>
      <c r="C129" s="9" t="s">
        <v>220</v>
      </c>
      <c r="D129" s="9"/>
      <c r="E129" s="9">
        <v>26</v>
      </c>
      <c r="F129" s="9">
        <v>4</v>
      </c>
      <c r="G129" s="9"/>
      <c r="H129" s="9"/>
      <c r="I129" s="9">
        <f t="shared" si="6"/>
        <v>4</v>
      </c>
      <c r="J129" s="10">
        <f t="shared" si="7"/>
        <v>6.5</v>
      </c>
      <c r="K129" s="12"/>
      <c r="L129" s="9"/>
    </row>
    <row r="130" spans="1:26" x14ac:dyDescent="0.25">
      <c r="A130" s="9">
        <v>15</v>
      </c>
      <c r="B130" s="8"/>
      <c r="C130" s="9" t="s">
        <v>196</v>
      </c>
      <c r="D130" s="9"/>
      <c r="E130" s="9">
        <v>26</v>
      </c>
      <c r="F130" s="9">
        <v>4</v>
      </c>
      <c r="G130" s="9"/>
      <c r="H130" s="9"/>
      <c r="I130" s="9">
        <f t="shared" si="6"/>
        <v>4</v>
      </c>
      <c r="J130" s="10">
        <f t="shared" si="7"/>
        <v>6.5</v>
      </c>
      <c r="K130" s="12"/>
      <c r="L130" s="9"/>
    </row>
    <row r="131" spans="1:26" x14ac:dyDescent="0.25">
      <c r="A131" s="9">
        <v>16</v>
      </c>
      <c r="B131" s="8"/>
      <c r="C131" s="9" t="s">
        <v>221</v>
      </c>
      <c r="D131" s="9"/>
      <c r="E131" s="9">
        <v>24</v>
      </c>
      <c r="F131" s="9">
        <v>3</v>
      </c>
      <c r="G131" s="9"/>
      <c r="H131" s="9"/>
      <c r="I131" s="9">
        <f>F131-G131-H131</f>
        <v>3</v>
      </c>
      <c r="J131" s="10">
        <f t="shared" si="7"/>
        <v>8</v>
      </c>
      <c r="K131" s="12"/>
      <c r="L131" s="9"/>
    </row>
    <row r="132" spans="1:26" x14ac:dyDescent="0.25">
      <c r="A132" s="9">
        <v>17</v>
      </c>
      <c r="B132" s="8"/>
      <c r="C132" s="9" t="s">
        <v>222</v>
      </c>
      <c r="D132" s="9"/>
      <c r="E132" s="9">
        <v>24</v>
      </c>
      <c r="F132" s="9">
        <v>3</v>
      </c>
      <c r="G132" s="9"/>
      <c r="H132" s="9"/>
      <c r="I132" s="9">
        <f t="shared" ref="I132:I135" si="8">F132-G132-H132</f>
        <v>3</v>
      </c>
      <c r="J132" s="10">
        <f t="shared" si="7"/>
        <v>8</v>
      </c>
      <c r="K132" s="12"/>
      <c r="L132" s="9"/>
    </row>
    <row r="133" spans="1:26" x14ac:dyDescent="0.25">
      <c r="A133" s="9">
        <v>18</v>
      </c>
      <c r="B133" s="8"/>
      <c r="C133" s="9" t="s">
        <v>202</v>
      </c>
      <c r="D133" s="9"/>
      <c r="E133" s="9">
        <v>23</v>
      </c>
      <c r="F133" s="9">
        <v>4</v>
      </c>
      <c r="G133" s="9"/>
      <c r="H133" s="9"/>
      <c r="I133" s="9">
        <f t="shared" si="8"/>
        <v>4</v>
      </c>
      <c r="J133" s="10">
        <f t="shared" si="7"/>
        <v>5.75</v>
      </c>
      <c r="K133" s="12"/>
      <c r="L133" s="9"/>
    </row>
    <row r="134" spans="1:26" s="16" customFormat="1" x14ac:dyDescent="0.25">
      <c r="A134" s="14">
        <v>19</v>
      </c>
      <c r="B134" s="19"/>
      <c r="C134" s="14" t="s">
        <v>223</v>
      </c>
      <c r="D134" s="14"/>
      <c r="E134" s="14">
        <v>23</v>
      </c>
      <c r="F134" s="14">
        <v>2</v>
      </c>
      <c r="G134" s="14"/>
      <c r="H134" s="14"/>
      <c r="I134" s="14">
        <f t="shared" si="8"/>
        <v>2</v>
      </c>
      <c r="J134" s="17">
        <f t="shared" si="7"/>
        <v>11.5</v>
      </c>
      <c r="K134" s="18"/>
      <c r="L134" s="1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x14ac:dyDescent="0.25">
      <c r="A135" s="9">
        <v>20</v>
      </c>
      <c r="B135" s="8"/>
      <c r="C135" s="9" t="s">
        <v>224</v>
      </c>
      <c r="D135" s="9"/>
      <c r="E135" s="9">
        <v>21</v>
      </c>
      <c r="F135" s="9">
        <v>3</v>
      </c>
      <c r="G135" s="9"/>
      <c r="H135" s="9"/>
      <c r="I135" s="9">
        <f t="shared" si="8"/>
        <v>3</v>
      </c>
      <c r="J135" s="10">
        <f t="shared" si="7"/>
        <v>7</v>
      </c>
      <c r="K135" s="12"/>
      <c r="L135" s="9"/>
    </row>
  </sheetData>
  <pageMargins left="0.7" right="0.7" top="0.75" bottom="0.75" header="0.3" footer="0.3"/>
  <pageSetup paperSize="9" orientation="portrait" r:id="rId1"/>
  <ignoredErrors>
    <ignoredError sqref="J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F27CF89C5B544B9652E7008F8EBD9C" ma:contentTypeVersion="11" ma:contentTypeDescription="Luo uusi asiakirja." ma:contentTypeScope="" ma:versionID="2e2f314d073f99a8f472a45cb933b905">
  <xsd:schema xmlns:xsd="http://www.w3.org/2001/XMLSchema" xmlns:xs="http://www.w3.org/2001/XMLSchema" xmlns:p="http://schemas.microsoft.com/office/2006/metadata/properties" xmlns:ns3="161c52f6-e8ce-4186-99b3-68e3abba0802" xmlns:ns4="65f74902-39b8-45e2-b9ef-abb667d3fc6e" targetNamespace="http://schemas.microsoft.com/office/2006/metadata/properties" ma:root="true" ma:fieldsID="55169c69cd2db0221b31890ff74262d9" ns3:_="" ns4:_="">
    <xsd:import namespace="161c52f6-e8ce-4186-99b3-68e3abba0802"/>
    <xsd:import namespace="65f74902-39b8-45e2-b9ef-abb667d3f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c52f6-e8ce-4186-99b3-68e3abba0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74902-39b8-45e2-b9ef-abb667d3f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0EFD4-262C-48DA-B7AE-3237C954B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1c52f6-e8ce-4186-99b3-68e3abba0802"/>
    <ds:schemaRef ds:uri="65f74902-39b8-45e2-b9ef-abb667d3f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939105-9648-41BB-99CC-980CFF4DBB05}">
  <ds:schemaRefs>
    <ds:schemaRef ds:uri="65f74902-39b8-45e2-b9ef-abb667d3fc6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61c52f6-e8ce-4186-99b3-68e3abba08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Hyyppä Nina</cp:lastModifiedBy>
  <dcterms:created xsi:type="dcterms:W3CDTF">2019-07-30T06:58:30Z</dcterms:created>
  <dcterms:modified xsi:type="dcterms:W3CDTF">2020-11-06T07:22:18Z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0x01010055F27CF89C5B544B9652E7008F8EBD9C</vt:lpwstr>
  </property>
</Properties>
</file>