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a.makinen\Desktop\"/>
    </mc:Choice>
  </mc:AlternateContent>
  <xr:revisionPtr revIDLastSave="0" documentId="8_{461117B0-00EF-4C11-BD34-EDE52FCFC9F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/>
  <c r="I8" i="1"/>
  <c r="J8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/>
  <c r="I33" i="1"/>
  <c r="J33" i="1" s="1"/>
  <c r="I34" i="1"/>
  <c r="J34" i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/>
  <c r="I53" i="1"/>
  <c r="J53" i="1" s="1"/>
  <c r="I54" i="1"/>
  <c r="J54" i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90" i="1"/>
  <c r="J90" i="1" s="1"/>
  <c r="I91" i="1"/>
  <c r="J91" i="1" s="1"/>
  <c r="I92" i="1"/>
  <c r="J92" i="1" s="1"/>
  <c r="I93" i="1"/>
  <c r="J93" i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/>
  <c r="I103" i="1"/>
  <c r="J103" i="1" s="1"/>
  <c r="I104" i="1"/>
  <c r="J104" i="1" s="1"/>
  <c r="I105" i="1"/>
  <c r="J105" i="1" s="1"/>
  <c r="I111" i="1"/>
  <c r="J111" i="1" s="1"/>
  <c r="I112" i="1"/>
  <c r="J112" i="1" s="1"/>
  <c r="I113" i="1"/>
  <c r="J113" i="1" s="1"/>
  <c r="I114" i="1"/>
  <c r="J114" i="1" s="1"/>
  <c r="I115" i="1"/>
  <c r="J115" i="1" s="1"/>
</calcChain>
</file>

<file path=xl/sharedStrings.xml><?xml version="1.0" encoding="utf-8"?>
<sst xmlns="http://schemas.openxmlformats.org/spreadsheetml/2006/main" count="247" uniqueCount="205">
  <si>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</si>
  <si>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</si>
  <si>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</si>
  <si>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</si>
  <si>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</si>
  <si>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</si>
  <si>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</si>
  <si>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</si>
  <si>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</si>
  <si>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DVD</t>
  </si>
  <si>
    <t>Blu-ray</t>
  </si>
  <si>
    <t>Niteitä</t>
  </si>
  <si>
    <t>Ei lainattavissa</t>
  </si>
  <si>
    <t xml:space="preserve">Vaskin varatuimmat </t>
  </si>
  <si>
    <t xml:space="preserve">Ei kertonut katuvansa : vaellusromaani </t>
  </si>
  <si>
    <t xml:space="preserve">Suon villi laulu </t>
  </si>
  <si>
    <t xml:space="preserve">Margarita </t>
  </si>
  <si>
    <t xml:space="preserve">Puuvillatehtaan varjossa </t>
  </si>
  <si>
    <t xml:space="preserve">Korkeintaan vähän väsynyt eli Kuinka olla tarpeeksi maailmassa, jossa mikään ei riitä </t>
  </si>
  <si>
    <t xml:space="preserve">Pintaremontti </t>
  </si>
  <si>
    <t xml:space="preserve">Historian jännät naiset : merirosvoja, meedioita, varkaita ja vakoojaprinsessoja </t>
  </si>
  <si>
    <t xml:space="preserve">Luvattu maa </t>
  </si>
  <si>
    <t xml:space="preserve">Näkijä. </t>
  </si>
  <si>
    <t xml:space="preserve">Vaarallinen kirje. </t>
  </si>
  <si>
    <t xml:space="preserve">Katoavat jäljet </t>
  </si>
  <si>
    <t xml:space="preserve">Naiset vailla armoa. </t>
  </si>
  <si>
    <t xml:space="preserve">Peilimies : rikosromaani </t>
  </si>
  <si>
    <t xml:space="preserve">Rajamaa </t>
  </si>
  <si>
    <t xml:space="preserve">Maan alla. </t>
  </si>
  <si>
    <t xml:space="preserve">Hyvän historia : ihmiskunta uudessa valossa </t>
  </si>
  <si>
    <t xml:space="preserve">Auringon sisar : Electran tarina </t>
  </si>
  <si>
    <t xml:space="preserve">Eerika </t>
  </si>
  <si>
    <t xml:space="preserve">Tarina </t>
  </si>
  <si>
    <t xml:space="preserve">Kadonnut sisar. </t>
  </si>
  <si>
    <t xml:space="preserve">Oliivipuu. </t>
  </si>
  <si>
    <t xml:space="preserve">REC </t>
  </si>
  <si>
    <t xml:space="preserve">Suurin niistä on rakkaus : Kirsti Paakkasen tarina </t>
  </si>
  <si>
    <t xml:space="preserve">Lumimyrsky </t>
  </si>
  <si>
    <t xml:space="preserve">Kaikki elämästä(ni) </t>
  </si>
  <si>
    <t xml:space="preserve">Suostumus </t>
  </si>
  <si>
    <t xml:space="preserve">Eloonjääneet. </t>
  </si>
  <si>
    <t xml:space="preserve">Tähtien antaja </t>
  </si>
  <si>
    <t xml:space="preserve">Naistenkutsut </t>
  </si>
  <si>
    <t xml:space="preserve">Perintöprinssi </t>
  </si>
  <si>
    <t xml:space="preserve">Operaatio Punainen kettu </t>
  </si>
  <si>
    <t xml:space="preserve">Pakumatkalla. </t>
  </si>
  <si>
    <t xml:space="preserve">Varjokuvat </t>
  </si>
  <si>
    <t xml:space="preserve">Ristilukki </t>
  </si>
  <si>
    <t xml:space="preserve">Samu Haber : forever yours </t>
  </si>
  <si>
    <t xml:space="preserve">Aikuisten valheellinen elämä </t>
  </si>
  <si>
    <t xml:space="preserve">Pohjois-Koreassa vain porsaat ovat onnellisia </t>
  </si>
  <si>
    <t xml:space="preserve">Punainen planeetta : romaani </t>
  </si>
  <si>
    <t xml:space="preserve">Ikipuut </t>
  </si>
  <si>
    <t xml:space="preserve">Siipirikkoiset. </t>
  </si>
  <si>
    <t xml:space="preserve">Halla Helle </t>
  </si>
  <si>
    <t xml:space="preserve">Ennen kuin unohdat </t>
  </si>
  <si>
    <t xml:space="preserve">Polta nämä kirjeet </t>
  </si>
  <si>
    <t xml:space="preserve">Häpeänurkka </t>
  </si>
  <si>
    <t xml:space="preserve">Tulirinta : romaani Erik Edelfeltistä </t>
  </si>
  <si>
    <t xml:space="preserve">Olis niin kiva ja muita kirjoituksia </t>
  </si>
  <si>
    <t xml:space="preserve">Tritonus </t>
  </si>
  <si>
    <t xml:space="preserve">Tuollapäin on highway </t>
  </si>
  <si>
    <t xml:space="preserve">Hippokrateen soturi : Dr Bodyn taistelu lihaskunnon ja lääketieteen puolesta </t>
  </si>
  <si>
    <t xml:space="preserve">Hopeasiivet </t>
  </si>
  <si>
    <t xml:space="preserve">Eroon oireista </t>
  </si>
  <si>
    <t xml:space="preserve">Pahan verkko </t>
  </si>
  <si>
    <t xml:space="preserve">Tuhkaan piirretty maa </t>
  </si>
  <si>
    <t xml:space="preserve">Vaihtokauppa </t>
  </si>
  <si>
    <t xml:space="preserve">Auschwitzin kirjastonhoitaja </t>
  </si>
  <si>
    <t xml:space="preserve">Islantilaisia neuleita </t>
  </si>
  <si>
    <t xml:space="preserve">Pullopostia Seilin saarelta : potilas numero 43 </t>
  </si>
  <si>
    <t xml:space="preserve">Auringonsäteitä ja vuoroveden vaiheita </t>
  </si>
  <si>
    <t xml:space="preserve">Kaikki on hyvin riippumatta siitä, miten kaikki on </t>
  </si>
  <si>
    <t xml:space="preserve">Maailman 50 vaarallisinta yhtiötä </t>
  </si>
  <si>
    <t xml:space="preserve">Suljettujen ovien takana </t>
  </si>
  <si>
    <t xml:space="preserve">Järjettömiä asioita. </t>
  </si>
  <si>
    <t xml:space="preserve">Olev Roosin kyyneleet </t>
  </si>
  <si>
    <t xml:space="preserve">Mitä männyt näkevät : romaani </t>
  </si>
  <si>
    <t xml:space="preserve">Potilas </t>
  </si>
  <si>
    <t xml:space="preserve">Viisi vuotta myöhemmin </t>
  </si>
  <si>
    <t xml:space="preserve">Kuka olisi uskonut : muistikuvia </t>
  </si>
  <si>
    <t xml:space="preserve">Vanha nainen tanssii </t>
  </si>
  <si>
    <t xml:space="preserve">Sateenkaariportaat </t>
  </si>
  <si>
    <t xml:space="preserve">Pienen hauen pyydystys </t>
  </si>
  <si>
    <t xml:space="preserve">Perintö </t>
  </si>
  <si>
    <t xml:space="preserve">Tulen aika. </t>
  </si>
  <si>
    <t xml:space="preserve">Urban knit : moderni neulekirja </t>
  </si>
  <si>
    <t xml:space="preserve">Lyijyvalkoinen </t>
  </si>
  <si>
    <t xml:space="preserve">Jahti </t>
  </si>
  <si>
    <t xml:space="preserve">Paikka hyvässä perheessä </t>
  </si>
  <si>
    <t xml:space="preserve">Kaikki valheesi </t>
  </si>
  <si>
    <t xml:space="preserve">Roihu </t>
  </si>
  <si>
    <t xml:space="preserve">Sinut on nähty </t>
  </si>
  <si>
    <t xml:space="preserve">Rikas isä, köyhä isä : tie taloudelliseen menestykseen </t>
  </si>
  <si>
    <t>Kinnunen, Tommi, kirjoittaja.</t>
  </si>
  <si>
    <t>Owens, Delia, kirjoittaja.</t>
  </si>
  <si>
    <t>Kytömäki, Anni, kirjoittaja.</t>
  </si>
  <si>
    <t>Antell, Ann-Christin, kirjoittaja.</t>
  </si>
  <si>
    <t>Kolu, Eeva, kirjoittaja.</t>
  </si>
  <si>
    <t>Nousiainen, Miika, kirjoittaja.</t>
  </si>
  <si>
    <t>Pettersson, Maria, kirjoittaja.</t>
  </si>
  <si>
    <t>Obama, Barack, kirjoittaja.</t>
  </si>
  <si>
    <t>Mustonen, Enni</t>
  </si>
  <si>
    <t>Riley, Lucinda</t>
  </si>
  <si>
    <t>Jansson, Anna, kirjoittaja.</t>
  </si>
  <si>
    <t>Läckberg, Camilla</t>
  </si>
  <si>
    <t>Kepler, Lars, kirjoittaja.</t>
  </si>
  <si>
    <t>Kokkonen, Terhi, kirjoittaja.</t>
  </si>
  <si>
    <t>Griffiths, Elly kirjoittaja</t>
  </si>
  <si>
    <t>Bregman, Rutger, kirjoittaja.</t>
  </si>
  <si>
    <t>Riley, Lucinda, kirjoittaja.</t>
  </si>
  <si>
    <t>Miettinen, Vera, kirjoittaja.</t>
  </si>
  <si>
    <t>Hotakainen, Kari, kirjoittaja.</t>
  </si>
  <si>
    <t>Rasi-Koskinen, Marisha, kirjoittaja.</t>
  </si>
  <si>
    <t>Paavilainen, Ulla-Maija, kirjoittaja.</t>
  </si>
  <si>
    <t>Ware, Ruth, kirjoittaja.</t>
  </si>
  <si>
    <t>Holma, Antti, kirjoittaja.</t>
  </si>
  <si>
    <t>Springora, Vanessa, kirjoittaja.</t>
  </si>
  <si>
    <t>Schulman, Alex</t>
  </si>
  <si>
    <t>Moyes, Jojo, kirjoittaja.</t>
  </si>
  <si>
    <t>Pakkanen, Outi, kirjoittaja.</t>
  </si>
  <si>
    <t>Leon, Donna, kirjoittaja.</t>
  </si>
  <si>
    <t>Immonen, Helena, kirjoittaja.</t>
  </si>
  <si>
    <t>Huilaja, Aino</t>
  </si>
  <si>
    <t>Grebe, Camilla, kirjoittaja.</t>
  </si>
  <si>
    <t>Salonen, Jari, kirjoittaja.</t>
  </si>
  <si>
    <t>Nyholm, Tuomas, kirjoittaja.</t>
  </si>
  <si>
    <t>Ferrante, Elena, kirjoittaja.</t>
  </si>
  <si>
    <t>Myrberg, Kai, kirjoittaja, valokuvaaja (ekspressio)</t>
  </si>
  <si>
    <t>Tola, Joonatan, kirjoittaja.</t>
  </si>
  <si>
    <t>Powers, Richard, kirjoittaja.</t>
  </si>
  <si>
    <t>Jokinen, Seppo</t>
  </si>
  <si>
    <t>Holmberg, Niillas, kirjoittaja.</t>
  </si>
  <si>
    <t>Maude, Susanne, kirjoittaja</t>
  </si>
  <si>
    <t>Schulman, Alex, kirjoittaja.</t>
  </si>
  <si>
    <t>Sarenbrant, Sofie, kirjoittaja.</t>
  </si>
  <si>
    <t>Kortelainen, Anna, kirjoittaja.</t>
  </si>
  <si>
    <t>Härkönen, Anna-Leena, kirjoittaja.</t>
  </si>
  <si>
    <t>Westö, Kjell, kirjoittaja.</t>
  </si>
  <si>
    <t>Herlin, Heikki, kirjoittaja.</t>
  </si>
  <si>
    <t>Sundell, Jan, 1971- kirjoittaja.</t>
  </si>
  <si>
    <t>Läckberg, Camilla, kirjoittaja.</t>
  </si>
  <si>
    <t>Nordin, Maria, kirjoittaja.</t>
  </si>
  <si>
    <t>Seeck, Max, kirjoittaja.</t>
  </si>
  <si>
    <t>Rautiainen, Petra, kirjoittaja.</t>
  </si>
  <si>
    <t>O'Leary, Beth, kirjoittaja.</t>
  </si>
  <si>
    <t>Iturbe, Antonio, kirjoittaja.</t>
  </si>
  <si>
    <t>Heikkinen, Susan, kirjoittaja.</t>
  </si>
  <si>
    <t>Colgan, Jenny, kirjoittaja.</t>
  </si>
  <si>
    <t>Tuominen, Saku, kirjoittaja.</t>
  </si>
  <si>
    <t>Raeste, Juha-Pekka, 1962- kirjoittaja.</t>
  </si>
  <si>
    <t>Paris, B. A., kirjoittaja.</t>
  </si>
  <si>
    <t>Turunen, Saara kirjoittaja</t>
  </si>
  <si>
    <t>Terho, Sampo, kirjoittaja.</t>
  </si>
  <si>
    <t>Soudakova, Anna, kirjoittaja.</t>
  </si>
  <si>
    <t>Fitzek, Sebastian, kirjoittaja.</t>
  </si>
  <si>
    <t>Serle, Rebecca, kirjoittaja.</t>
  </si>
  <si>
    <t>Brunila, Anne, kirjoittaja.</t>
  </si>
  <si>
    <t>Talvitie, Eveliina, kirjoittaja.</t>
  </si>
  <si>
    <t>Weselius, Hanna, kirjoittaja.</t>
  </si>
  <si>
    <t>Karila, Juhani, kirjoittaja.</t>
  </si>
  <si>
    <t>Wähä, Nina, kirjoittaja.</t>
  </si>
  <si>
    <t>Rönnbacka, Christian</t>
  </si>
  <si>
    <t>Hoimela, Leeni, kirjoittaja, valokuvaaja.</t>
  </si>
  <si>
    <t>Erra, Jyrki, kirjoittaja.</t>
  </si>
  <si>
    <t>Foley, Lucy, kirjoittaja.</t>
  </si>
  <si>
    <t>Steen, Helena, kirjoittaja.</t>
  </si>
  <si>
    <t>Tyce, Harriet, kirjoittaja.</t>
  </si>
  <si>
    <t>Niskakangas, Tuomas, kirjoittaja.</t>
  </si>
  <si>
    <t>Silfverberg, Anu, kirjoittaja.</t>
  </si>
  <si>
    <t>Kiyosaki, Robert T., kirjoittaja.</t>
  </si>
  <si>
    <t>17.3</t>
  </si>
  <si>
    <t>99.1</t>
  </si>
  <si>
    <t>99.13</t>
  </si>
  <si>
    <t>37.4209</t>
  </si>
  <si>
    <t>99.16</t>
  </si>
  <si>
    <t>40.8</t>
  </si>
  <si>
    <t>78.993</t>
  </si>
  <si>
    <t>48.18</t>
  </si>
  <si>
    <t>79.1809</t>
  </si>
  <si>
    <t>65.43</t>
  </si>
  <si>
    <t>36.6</t>
  </si>
  <si>
    <t>14.62</t>
  </si>
  <si>
    <t>32.3</t>
  </si>
  <si>
    <t>36.22</t>
  </si>
  <si>
    <t>x</t>
  </si>
  <si>
    <t xml:space="preserve">Seurapeli </t>
  </si>
  <si>
    <t xml:space="preserve">Metsäjätti </t>
  </si>
  <si>
    <t xml:space="preserve">Palm Springs (dvd). </t>
  </si>
  <si>
    <t xml:space="preserve">Tenet </t>
  </si>
  <si>
    <t xml:space="preserve">Force of nature </t>
  </si>
  <si>
    <t xml:space="preserve">Memories of murder (dvd). </t>
  </si>
  <si>
    <t xml:space="preserve">Undine - Aallotar </t>
  </si>
  <si>
    <t xml:space="preserve">Viimeiset </t>
  </si>
  <si>
    <t xml:space="preserve">Karpo </t>
  </si>
  <si>
    <t xml:space="preserve">Kesämaa </t>
  </si>
  <si>
    <t xml:space="preserve">Shirley </t>
  </si>
  <si>
    <t xml:space="preserve">Ensilumi </t>
  </si>
  <si>
    <t xml:space="preserve">Blood Quantum </t>
  </si>
  <si>
    <t xml:space="preserve">VFW </t>
  </si>
  <si>
    <t xml:space="preserve">Wendy </t>
  </si>
  <si>
    <t xml:space="preserve">Terapiaa tunisialaisittain </t>
  </si>
  <si>
    <t xml:space="preserve">Pako New Yorkista (blu-ray). </t>
  </si>
  <si>
    <t xml:space="preserve">Parasite </t>
  </si>
  <si>
    <t xml:space="preserve">Palm Springs (blu-ray).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</si>
</sst>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3" fillId="3" borderId="1" xfId="1" applyBorder="1"/>
    <xf numFmtId="49" fontId="3" fillId="3" borderId="1" xfId="1" applyNumberFormat="1" applyBorder="1" applyAlignment="1">
      <alignment horizontal="left"/>
    </xf>
    <xf numFmtId="164" fontId="3" fillId="3" borderId="1" xfId="1" applyNumberFormat="1" applyBorder="1"/>
    <xf numFmtId="0" fontId="3" fillId="3" borderId="1" xfId="1" applyBorder="1" applyAlignment="1">
      <alignment horizontal="center"/>
    </xf>
    <xf numFmtId="0" fontId="3" fillId="3" borderId="0" xfId="1"/>
    <xf numFmtId="0" fontId="3" fillId="3" borderId="1" xfId="1" applyBorder="1" applyAlignment="1">
      <alignment horizontal="left"/>
    </xf>
  </cellXfs>
  <cellStyles count="2">
    <cellStyle name="40 % - Aksentti3" xfId="1" builtinId="39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workbookViewId="0">
      <selection activeCell="M112" sqref="M112"/>
    </sheetView>
  </sheetViews>
  <sheetFormatPr defaultRowHeight="15" x14ac:dyDescent="0.25"/>
  <cols>
    <col min="2" max="2" width="9.140625" style="6"/>
    <col min="3" max="3" width="50.7109375" customWidth="1"/>
    <col min="4" max="4" width="26.5703125" customWidth="1"/>
    <col min="5" max="5" width="10.140625" customWidth="1"/>
    <col min="6" max="6" width="10.28515625" customWidth="1"/>
    <col min="8" max="8" width="12" customWidth="1"/>
    <col min="9" max="9" width="10.28515625" customWidth="1"/>
    <col min="10" max="10" width="9.7109375" customWidth="1"/>
  </cols>
  <sheetData>
    <row r="1" spans="1:12" x14ac:dyDescent="0.25">
      <c r="A1" t="s">
        <v>13</v>
      </c>
    </row>
    <row r="3" spans="1:12" ht="45" x14ac:dyDescent="0.25">
      <c r="A3" s="1"/>
      <c r="B3" s="7" t="s">
        <v>0</v>
      </c>
      <c r="C3" s="4" t="s">
        <v>2</v>
      </c>
      <c r="D3" s="4" t="s">
        <v>1</v>
      </c>
      <c r="E3" s="3" t="s">
        <v>3</v>
      </c>
      <c r="F3" s="5" t="s">
        <v>11</v>
      </c>
      <c r="G3" s="5" t="s">
        <v>5</v>
      </c>
      <c r="H3" s="5" t="s">
        <v>12</v>
      </c>
      <c r="I3" s="5" t="s">
        <v>4</v>
      </c>
      <c r="J3" s="5" t="s">
        <v>6</v>
      </c>
      <c r="K3" s="5" t="s">
        <v>7</v>
      </c>
      <c r="L3" s="5" t="s">
        <v>8</v>
      </c>
    </row>
    <row r="4" spans="1:12" x14ac:dyDescent="0.25">
      <c r="A4" s="14">
        <v>1</v>
      </c>
      <c r="B4" s="15"/>
      <c r="C4" s="14" t="s">
        <v>14</v>
      </c>
      <c r="D4" s="14" t="s">
        <v>94</v>
      </c>
      <c r="E4" s="14">
        <v>969</v>
      </c>
      <c r="F4" s="14">
        <v>150</v>
      </c>
      <c r="G4" s="14">
        <v>3</v>
      </c>
      <c r="H4" s="14">
        <v>1</v>
      </c>
      <c r="I4" s="14">
        <f>F4-G4-H4</f>
        <v>146</v>
      </c>
      <c r="J4" s="16">
        <f>E4/I4</f>
        <v>6.6369863013698627</v>
      </c>
      <c r="K4" s="17"/>
      <c r="L4" s="9"/>
    </row>
    <row r="5" spans="1:12" x14ac:dyDescent="0.25">
      <c r="A5" s="14">
        <v>2</v>
      </c>
      <c r="B5" s="15"/>
      <c r="C5" s="14" t="s">
        <v>15</v>
      </c>
      <c r="D5" s="14" t="s">
        <v>95</v>
      </c>
      <c r="E5" s="14">
        <v>969</v>
      </c>
      <c r="F5" s="14">
        <v>119</v>
      </c>
      <c r="G5" s="14">
        <v>8</v>
      </c>
      <c r="H5" s="14">
        <v>1</v>
      </c>
      <c r="I5" s="14">
        <f t="shared" ref="I5:I68" si="0">F5-G5-H5</f>
        <v>110</v>
      </c>
      <c r="J5" s="16">
        <f t="shared" ref="J5:J68" si="1">E5/I5</f>
        <v>8.8090909090909086</v>
      </c>
      <c r="K5" s="17"/>
      <c r="L5" s="9"/>
    </row>
    <row r="6" spans="1:12" x14ac:dyDescent="0.25">
      <c r="A6" s="14">
        <v>3</v>
      </c>
      <c r="B6" s="15"/>
      <c r="C6" s="14" t="s">
        <v>16</v>
      </c>
      <c r="D6" s="14" t="s">
        <v>96</v>
      </c>
      <c r="E6" s="14">
        <v>846</v>
      </c>
      <c r="F6" s="14">
        <v>135</v>
      </c>
      <c r="G6" s="14">
        <v>8</v>
      </c>
      <c r="H6" s="14">
        <v>1</v>
      </c>
      <c r="I6" s="14">
        <f t="shared" si="0"/>
        <v>126</v>
      </c>
      <c r="J6" s="16">
        <f t="shared" si="1"/>
        <v>6.7142857142857144</v>
      </c>
      <c r="K6" s="17"/>
      <c r="L6" s="9"/>
    </row>
    <row r="7" spans="1:12" x14ac:dyDescent="0.25">
      <c r="A7" s="14">
        <v>4</v>
      </c>
      <c r="B7" s="15"/>
      <c r="C7" s="14" t="s">
        <v>17</v>
      </c>
      <c r="D7" s="14" t="s">
        <v>97</v>
      </c>
      <c r="E7" s="14">
        <v>845</v>
      </c>
      <c r="F7" s="14">
        <v>93</v>
      </c>
      <c r="G7" s="14">
        <v>11</v>
      </c>
      <c r="H7" s="14">
        <v>1</v>
      </c>
      <c r="I7" s="14">
        <f t="shared" si="0"/>
        <v>81</v>
      </c>
      <c r="J7" s="16">
        <f t="shared" si="1"/>
        <v>10.432098765432098</v>
      </c>
      <c r="K7" s="17"/>
      <c r="L7" s="9"/>
    </row>
    <row r="8" spans="1:12" x14ac:dyDescent="0.25">
      <c r="A8" s="14">
        <v>5</v>
      </c>
      <c r="B8" s="15" t="s">
        <v>171</v>
      </c>
      <c r="C8" s="14" t="s">
        <v>18</v>
      </c>
      <c r="D8" s="14" t="s">
        <v>98</v>
      </c>
      <c r="E8" s="14">
        <v>636</v>
      </c>
      <c r="F8" s="14">
        <v>67</v>
      </c>
      <c r="G8" s="14">
        <v>4</v>
      </c>
      <c r="H8" s="14">
        <v>2</v>
      </c>
      <c r="I8" s="14">
        <f t="shared" si="0"/>
        <v>61</v>
      </c>
      <c r="J8" s="16">
        <f t="shared" si="1"/>
        <v>10.426229508196721</v>
      </c>
      <c r="K8" s="17"/>
      <c r="L8" s="9"/>
    </row>
    <row r="9" spans="1:12" x14ac:dyDescent="0.25">
      <c r="A9" s="14">
        <v>6</v>
      </c>
      <c r="B9" s="15"/>
      <c r="C9" s="14" t="s">
        <v>19</v>
      </c>
      <c r="D9" s="14" t="s">
        <v>99</v>
      </c>
      <c r="E9" s="14">
        <v>612</v>
      </c>
      <c r="F9" s="14">
        <v>114</v>
      </c>
      <c r="G9" s="14">
        <v>8</v>
      </c>
      <c r="H9" s="14">
        <v>1</v>
      </c>
      <c r="I9" s="14">
        <f t="shared" si="0"/>
        <v>105</v>
      </c>
      <c r="J9" s="16">
        <f t="shared" si="1"/>
        <v>5.8285714285714283</v>
      </c>
      <c r="K9" s="17"/>
      <c r="L9" s="9"/>
    </row>
    <row r="10" spans="1:12" x14ac:dyDescent="0.25">
      <c r="A10" s="14">
        <v>7</v>
      </c>
      <c r="B10" s="15" t="s">
        <v>172</v>
      </c>
      <c r="C10" s="14" t="s">
        <v>20</v>
      </c>
      <c r="D10" s="14" t="s">
        <v>100</v>
      </c>
      <c r="E10" s="14">
        <v>578</v>
      </c>
      <c r="F10" s="14">
        <v>72</v>
      </c>
      <c r="G10" s="14">
        <v>3</v>
      </c>
      <c r="H10" s="14">
        <v>1</v>
      </c>
      <c r="I10" s="14">
        <f t="shared" si="0"/>
        <v>68</v>
      </c>
      <c r="J10" s="16">
        <f t="shared" si="1"/>
        <v>8.5</v>
      </c>
      <c r="K10" s="17"/>
      <c r="L10" s="9"/>
    </row>
    <row r="11" spans="1:12" x14ac:dyDescent="0.25">
      <c r="A11" s="14">
        <v>8</v>
      </c>
      <c r="B11" s="15" t="s">
        <v>173</v>
      </c>
      <c r="C11" s="14" t="s">
        <v>21</v>
      </c>
      <c r="D11" s="14" t="s">
        <v>101</v>
      </c>
      <c r="E11" s="14">
        <v>545</v>
      </c>
      <c r="F11" s="14">
        <v>60</v>
      </c>
      <c r="G11" s="14">
        <v>6</v>
      </c>
      <c r="H11" s="14">
        <v>1</v>
      </c>
      <c r="I11" s="14">
        <f t="shared" si="0"/>
        <v>53</v>
      </c>
      <c r="J11" s="16">
        <f t="shared" si="1"/>
        <v>10.283018867924529</v>
      </c>
      <c r="K11" s="17"/>
      <c r="L11" s="9"/>
    </row>
    <row r="12" spans="1:12" x14ac:dyDescent="0.25">
      <c r="A12" s="14">
        <v>9</v>
      </c>
      <c r="B12" s="15"/>
      <c r="C12" s="14" t="s">
        <v>22</v>
      </c>
      <c r="D12" s="14" t="s">
        <v>102</v>
      </c>
      <c r="E12" s="14">
        <v>523</v>
      </c>
      <c r="F12" s="14">
        <v>98</v>
      </c>
      <c r="G12" s="14"/>
      <c r="H12" s="14"/>
      <c r="I12" s="14">
        <f t="shared" si="0"/>
        <v>98</v>
      </c>
      <c r="J12" s="16">
        <f t="shared" si="1"/>
        <v>5.3367346938775508</v>
      </c>
      <c r="K12" s="17" t="s">
        <v>185</v>
      </c>
      <c r="L12" s="9"/>
    </row>
    <row r="13" spans="1:12" x14ac:dyDescent="0.25">
      <c r="A13" s="14">
        <v>10</v>
      </c>
      <c r="B13" s="15"/>
      <c r="C13" s="14" t="s">
        <v>23</v>
      </c>
      <c r="D13" s="14" t="s">
        <v>103</v>
      </c>
      <c r="E13" s="14">
        <v>459</v>
      </c>
      <c r="F13" s="14">
        <v>73</v>
      </c>
      <c r="G13" s="14"/>
      <c r="H13" s="14"/>
      <c r="I13" s="14">
        <f t="shared" si="0"/>
        <v>73</v>
      </c>
      <c r="J13" s="16">
        <f t="shared" si="1"/>
        <v>6.2876712328767121</v>
      </c>
      <c r="K13" s="17" t="s">
        <v>185</v>
      </c>
      <c r="L13" s="9"/>
    </row>
    <row r="14" spans="1:12" x14ac:dyDescent="0.25">
      <c r="A14" s="14">
        <v>11</v>
      </c>
      <c r="B14" s="15"/>
      <c r="C14" s="14" t="s">
        <v>24</v>
      </c>
      <c r="D14" s="14" t="s">
        <v>104</v>
      </c>
      <c r="E14" s="14">
        <v>449</v>
      </c>
      <c r="F14" s="14">
        <v>78</v>
      </c>
      <c r="G14" s="14">
        <v>22</v>
      </c>
      <c r="H14" s="14">
        <v>1</v>
      </c>
      <c r="I14" s="14">
        <f t="shared" si="0"/>
        <v>55</v>
      </c>
      <c r="J14" s="16">
        <f t="shared" si="1"/>
        <v>8.163636363636364</v>
      </c>
      <c r="K14" s="17"/>
      <c r="L14" s="9"/>
    </row>
    <row r="15" spans="1:12" x14ac:dyDescent="0.25">
      <c r="A15" s="14">
        <v>12</v>
      </c>
      <c r="B15" s="15"/>
      <c r="C15" s="14" t="s">
        <v>25</v>
      </c>
      <c r="D15" s="14" t="s">
        <v>105</v>
      </c>
      <c r="E15" s="14">
        <v>415</v>
      </c>
      <c r="F15" s="14">
        <v>81</v>
      </c>
      <c r="G15" s="14"/>
      <c r="H15" s="14"/>
      <c r="I15" s="14">
        <f t="shared" si="0"/>
        <v>81</v>
      </c>
      <c r="J15" s="16">
        <f t="shared" si="1"/>
        <v>5.1234567901234565</v>
      </c>
      <c r="K15" s="17" t="s">
        <v>185</v>
      </c>
      <c r="L15" s="9"/>
    </row>
    <row r="16" spans="1:12" x14ac:dyDescent="0.25">
      <c r="A16" s="9">
        <v>13</v>
      </c>
      <c r="B16" s="11"/>
      <c r="C16" s="9" t="s">
        <v>26</v>
      </c>
      <c r="D16" s="9" t="s">
        <v>106</v>
      </c>
      <c r="E16" s="9">
        <v>376</v>
      </c>
      <c r="F16" s="9">
        <v>96</v>
      </c>
      <c r="G16" s="9">
        <v>10</v>
      </c>
      <c r="H16" s="9">
        <v>1</v>
      </c>
      <c r="I16" s="9">
        <f t="shared" si="0"/>
        <v>85</v>
      </c>
      <c r="J16" s="10">
        <f t="shared" si="1"/>
        <v>4.4235294117647062</v>
      </c>
      <c r="K16" s="12"/>
      <c r="L16" s="9"/>
    </row>
    <row r="17" spans="1:12" x14ac:dyDescent="0.25">
      <c r="A17" s="9">
        <v>14</v>
      </c>
      <c r="B17" s="11"/>
      <c r="C17" s="9" t="s">
        <v>27</v>
      </c>
      <c r="D17" s="9" t="s">
        <v>107</v>
      </c>
      <c r="E17" s="9">
        <v>375</v>
      </c>
      <c r="F17" s="9">
        <v>85</v>
      </c>
      <c r="G17" s="9">
        <v>3</v>
      </c>
      <c r="H17" s="9"/>
      <c r="I17" s="9">
        <f t="shared" si="0"/>
        <v>82</v>
      </c>
      <c r="J17" s="10">
        <f t="shared" si="1"/>
        <v>4.5731707317073171</v>
      </c>
      <c r="K17" s="12"/>
      <c r="L17" s="9"/>
    </row>
    <row r="18" spans="1:12" x14ac:dyDescent="0.25">
      <c r="A18" s="9">
        <v>15</v>
      </c>
      <c r="B18" s="11"/>
      <c r="C18" s="9" t="s">
        <v>28</v>
      </c>
      <c r="D18" s="13" t="s">
        <v>108</v>
      </c>
      <c r="E18" s="9">
        <v>347</v>
      </c>
      <c r="F18" s="9">
        <v>75</v>
      </c>
      <c r="G18" s="9"/>
      <c r="H18" s="9"/>
      <c r="I18" s="9">
        <f t="shared" si="0"/>
        <v>75</v>
      </c>
      <c r="J18" s="10">
        <f t="shared" si="1"/>
        <v>4.6266666666666669</v>
      </c>
      <c r="K18" s="12" t="s">
        <v>185</v>
      </c>
      <c r="L18" s="9"/>
    </row>
    <row r="19" spans="1:12" x14ac:dyDescent="0.25">
      <c r="A19" s="14">
        <v>16</v>
      </c>
      <c r="B19" s="15"/>
      <c r="C19" s="14" t="s">
        <v>29</v>
      </c>
      <c r="D19" s="14" t="s">
        <v>109</v>
      </c>
      <c r="E19" s="14">
        <v>314</v>
      </c>
      <c r="F19" s="14">
        <v>43</v>
      </c>
      <c r="G19" s="14">
        <v>2</v>
      </c>
      <c r="H19" s="14">
        <v>1</v>
      </c>
      <c r="I19" s="14">
        <f t="shared" si="0"/>
        <v>40</v>
      </c>
      <c r="J19" s="16">
        <f t="shared" si="1"/>
        <v>7.85</v>
      </c>
      <c r="K19" s="17"/>
      <c r="L19" s="9"/>
    </row>
    <row r="20" spans="1:12" x14ac:dyDescent="0.25">
      <c r="A20" s="9">
        <v>17</v>
      </c>
      <c r="B20" s="11"/>
      <c r="C20" s="9" t="s">
        <v>30</v>
      </c>
      <c r="D20" s="9" t="s">
        <v>110</v>
      </c>
      <c r="E20" s="9">
        <v>314</v>
      </c>
      <c r="F20" s="9">
        <v>101</v>
      </c>
      <c r="G20" s="9">
        <v>8</v>
      </c>
      <c r="H20" s="9"/>
      <c r="I20" s="9">
        <f t="shared" si="0"/>
        <v>93</v>
      </c>
      <c r="J20" s="10">
        <f t="shared" si="1"/>
        <v>3.3763440860215055</v>
      </c>
      <c r="K20" s="12"/>
      <c r="L20" s="9"/>
    </row>
    <row r="21" spans="1:12" x14ac:dyDescent="0.25">
      <c r="A21" s="14">
        <v>18</v>
      </c>
      <c r="B21" s="15" t="s">
        <v>174</v>
      </c>
      <c r="C21" s="14" t="s">
        <v>31</v>
      </c>
      <c r="D21" s="14" t="s">
        <v>111</v>
      </c>
      <c r="E21" s="14">
        <v>305</v>
      </c>
      <c r="F21" s="14">
        <v>29</v>
      </c>
      <c r="G21" s="14">
        <v>1</v>
      </c>
      <c r="H21" s="14"/>
      <c r="I21" s="14">
        <f t="shared" si="0"/>
        <v>28</v>
      </c>
      <c r="J21" s="16">
        <f t="shared" si="1"/>
        <v>10.892857142857142</v>
      </c>
      <c r="K21" s="17"/>
      <c r="L21" s="9"/>
    </row>
    <row r="22" spans="1:12" x14ac:dyDescent="0.25">
      <c r="A22" s="9">
        <v>19</v>
      </c>
      <c r="B22" s="11"/>
      <c r="C22" s="9" t="s">
        <v>32</v>
      </c>
      <c r="D22" s="9" t="s">
        <v>112</v>
      </c>
      <c r="E22" s="9">
        <v>299</v>
      </c>
      <c r="F22" s="9">
        <v>102</v>
      </c>
      <c r="G22" s="9">
        <v>6</v>
      </c>
      <c r="H22" s="9">
        <v>1</v>
      </c>
      <c r="I22" s="9">
        <f t="shared" si="0"/>
        <v>95</v>
      </c>
      <c r="J22" s="10">
        <f t="shared" si="1"/>
        <v>3.1473684210526316</v>
      </c>
      <c r="K22" s="12"/>
      <c r="L22" s="9"/>
    </row>
    <row r="23" spans="1:12" x14ac:dyDescent="0.25">
      <c r="A23" s="9">
        <v>20</v>
      </c>
      <c r="B23" s="11"/>
      <c r="C23" s="9" t="s">
        <v>33</v>
      </c>
      <c r="D23" s="9" t="s">
        <v>103</v>
      </c>
      <c r="E23" s="9">
        <v>293</v>
      </c>
      <c r="F23" s="9">
        <v>62</v>
      </c>
      <c r="G23" s="9"/>
      <c r="H23" s="9"/>
      <c r="I23" s="9">
        <f t="shared" si="0"/>
        <v>62</v>
      </c>
      <c r="J23" s="10">
        <f t="shared" si="1"/>
        <v>4.725806451612903</v>
      </c>
      <c r="K23" s="12" t="s">
        <v>185</v>
      </c>
      <c r="L23" s="9"/>
    </row>
    <row r="24" spans="1:12" x14ac:dyDescent="0.25">
      <c r="A24" s="9">
        <v>21</v>
      </c>
      <c r="B24" s="11"/>
      <c r="C24" s="9" t="s">
        <v>34</v>
      </c>
      <c r="D24" s="9" t="s">
        <v>103</v>
      </c>
      <c r="E24" s="9">
        <v>288</v>
      </c>
      <c r="F24" s="9">
        <v>74</v>
      </c>
      <c r="G24" s="9"/>
      <c r="H24" s="9"/>
      <c r="I24" s="9">
        <f t="shared" si="0"/>
        <v>74</v>
      </c>
      <c r="J24" s="10">
        <f t="shared" si="1"/>
        <v>3.8918918918918921</v>
      </c>
      <c r="K24" s="12" t="s">
        <v>185</v>
      </c>
      <c r="L24" s="9"/>
    </row>
    <row r="25" spans="1:12" x14ac:dyDescent="0.25">
      <c r="A25" s="14">
        <v>22</v>
      </c>
      <c r="B25" s="15"/>
      <c r="C25" s="14" t="s">
        <v>35</v>
      </c>
      <c r="D25" s="14" t="s">
        <v>113</v>
      </c>
      <c r="E25" s="14">
        <v>255</v>
      </c>
      <c r="F25" s="14">
        <v>46</v>
      </c>
      <c r="G25" s="14"/>
      <c r="H25" s="14">
        <v>1</v>
      </c>
      <c r="I25" s="14">
        <f t="shared" si="0"/>
        <v>45</v>
      </c>
      <c r="J25" s="16">
        <f t="shared" si="1"/>
        <v>5.666666666666667</v>
      </c>
      <c r="K25" s="17"/>
      <c r="L25" s="9"/>
    </row>
    <row r="26" spans="1:12" x14ac:dyDescent="0.25">
      <c r="A26" s="9">
        <v>23</v>
      </c>
      <c r="B26" s="11" t="s">
        <v>175</v>
      </c>
      <c r="C26" s="9" t="s">
        <v>36</v>
      </c>
      <c r="D26" s="9" t="s">
        <v>114</v>
      </c>
      <c r="E26" s="9">
        <v>251</v>
      </c>
      <c r="F26" s="9">
        <v>65</v>
      </c>
      <c r="G26" s="9">
        <v>5</v>
      </c>
      <c r="H26" s="9">
        <v>1</v>
      </c>
      <c r="I26" s="9">
        <f t="shared" si="0"/>
        <v>59</v>
      </c>
      <c r="J26" s="10">
        <f t="shared" si="1"/>
        <v>4.2542372881355934</v>
      </c>
      <c r="K26" s="12"/>
      <c r="L26" s="9"/>
    </row>
    <row r="27" spans="1:12" x14ac:dyDescent="0.25">
      <c r="A27" s="14">
        <v>24</v>
      </c>
      <c r="B27" s="15"/>
      <c r="C27" s="14" t="s">
        <v>37</v>
      </c>
      <c r="D27" s="14" t="s">
        <v>115</v>
      </c>
      <c r="E27" s="14">
        <v>251</v>
      </c>
      <c r="F27" s="14">
        <v>74</v>
      </c>
      <c r="G27" s="14">
        <v>24</v>
      </c>
      <c r="H27" s="14">
        <v>1</v>
      </c>
      <c r="I27" s="14">
        <f t="shared" si="0"/>
        <v>49</v>
      </c>
      <c r="J27" s="16">
        <f t="shared" si="1"/>
        <v>5.1224489795918364</v>
      </c>
      <c r="K27" s="17"/>
      <c r="L27" s="9"/>
    </row>
    <row r="28" spans="1:12" x14ac:dyDescent="0.25">
      <c r="A28" s="9">
        <v>25</v>
      </c>
      <c r="B28" s="11"/>
      <c r="C28" s="9" t="s">
        <v>38</v>
      </c>
      <c r="D28" s="9" t="s">
        <v>116</v>
      </c>
      <c r="E28" s="9">
        <v>250</v>
      </c>
      <c r="F28" s="9">
        <v>77</v>
      </c>
      <c r="G28" s="9">
        <v>2</v>
      </c>
      <c r="H28" s="9"/>
      <c r="I28" s="9">
        <f t="shared" si="0"/>
        <v>75</v>
      </c>
      <c r="J28" s="10">
        <f t="shared" si="1"/>
        <v>3.3333333333333335</v>
      </c>
      <c r="K28" s="12"/>
      <c r="L28" s="9"/>
    </row>
    <row r="29" spans="1:12" x14ac:dyDescent="0.25">
      <c r="A29" s="14">
        <v>26</v>
      </c>
      <c r="B29" s="15"/>
      <c r="C29" s="14" t="s">
        <v>39</v>
      </c>
      <c r="D29" s="14" t="s">
        <v>117</v>
      </c>
      <c r="E29" s="14">
        <v>234</v>
      </c>
      <c r="F29" s="14">
        <v>39</v>
      </c>
      <c r="G29" s="14">
        <v>6</v>
      </c>
      <c r="H29" s="14">
        <v>1</v>
      </c>
      <c r="I29" s="14">
        <f t="shared" si="0"/>
        <v>32</v>
      </c>
      <c r="J29" s="16">
        <f t="shared" si="1"/>
        <v>7.3125</v>
      </c>
      <c r="K29" s="17"/>
      <c r="L29" s="9"/>
    </row>
    <row r="30" spans="1:12" x14ac:dyDescent="0.25">
      <c r="A30" s="9">
        <v>27</v>
      </c>
      <c r="B30" s="11"/>
      <c r="C30" s="9" t="s">
        <v>40</v>
      </c>
      <c r="D30" s="9" t="s">
        <v>118</v>
      </c>
      <c r="E30" s="9">
        <v>232</v>
      </c>
      <c r="F30" s="9">
        <v>67</v>
      </c>
      <c r="G30" s="9"/>
      <c r="H30" s="9"/>
      <c r="I30" s="9">
        <f t="shared" si="0"/>
        <v>67</v>
      </c>
      <c r="J30" s="10">
        <f t="shared" si="1"/>
        <v>3.4626865671641789</v>
      </c>
      <c r="K30" s="12" t="s">
        <v>185</v>
      </c>
      <c r="L30" s="9"/>
    </row>
    <row r="31" spans="1:12" x14ac:dyDescent="0.25">
      <c r="A31" s="9">
        <v>28</v>
      </c>
      <c r="B31" s="11"/>
      <c r="C31" s="9" t="s">
        <v>41</v>
      </c>
      <c r="D31" s="9" t="s">
        <v>119</v>
      </c>
      <c r="E31" s="9">
        <v>230</v>
      </c>
      <c r="F31" s="9">
        <v>87</v>
      </c>
      <c r="G31" s="9">
        <v>5</v>
      </c>
      <c r="H31" s="9"/>
      <c r="I31" s="9">
        <f t="shared" si="0"/>
        <v>82</v>
      </c>
      <c r="J31" s="10">
        <f t="shared" si="1"/>
        <v>2.8048780487804876</v>
      </c>
      <c r="K31" s="12"/>
      <c r="L31" s="9"/>
    </row>
    <row r="32" spans="1:12" x14ac:dyDescent="0.25">
      <c r="A32" s="9">
        <v>29</v>
      </c>
      <c r="B32" s="11"/>
      <c r="C32" s="9" t="s">
        <v>42</v>
      </c>
      <c r="D32" s="9" t="s">
        <v>120</v>
      </c>
      <c r="E32" s="9">
        <v>228</v>
      </c>
      <c r="F32" s="9">
        <v>86</v>
      </c>
      <c r="G32" s="9">
        <v>7</v>
      </c>
      <c r="H32" s="9"/>
      <c r="I32" s="9">
        <f t="shared" si="0"/>
        <v>79</v>
      </c>
      <c r="J32" s="10">
        <f t="shared" si="1"/>
        <v>2.8860759493670884</v>
      </c>
      <c r="K32" s="12"/>
      <c r="L32" s="9"/>
    </row>
    <row r="33" spans="1:12" x14ac:dyDescent="0.25">
      <c r="A33" s="14">
        <v>30</v>
      </c>
      <c r="B33" s="15"/>
      <c r="C33" s="14" t="s">
        <v>43</v>
      </c>
      <c r="D33" s="14" t="s">
        <v>121</v>
      </c>
      <c r="E33" s="14">
        <v>225</v>
      </c>
      <c r="F33" s="14">
        <v>68</v>
      </c>
      <c r="G33" s="14">
        <v>25</v>
      </c>
      <c r="H33" s="14">
        <v>1</v>
      </c>
      <c r="I33" s="14">
        <f t="shared" si="0"/>
        <v>42</v>
      </c>
      <c r="J33" s="16">
        <f t="shared" si="1"/>
        <v>5.3571428571428568</v>
      </c>
      <c r="K33" s="17"/>
      <c r="L33" s="9"/>
    </row>
    <row r="34" spans="1:12" x14ac:dyDescent="0.25">
      <c r="A34" s="14">
        <v>31</v>
      </c>
      <c r="B34" s="15"/>
      <c r="C34" s="14" t="s">
        <v>44</v>
      </c>
      <c r="D34" s="14" t="s">
        <v>122</v>
      </c>
      <c r="E34" s="14">
        <v>219</v>
      </c>
      <c r="F34" s="14">
        <v>47</v>
      </c>
      <c r="G34" s="14">
        <v>4</v>
      </c>
      <c r="H34" s="14">
        <v>1</v>
      </c>
      <c r="I34" s="14">
        <f t="shared" si="0"/>
        <v>42</v>
      </c>
      <c r="J34" s="16">
        <f t="shared" si="1"/>
        <v>5.2142857142857144</v>
      </c>
      <c r="K34" s="17"/>
      <c r="L34" s="9"/>
    </row>
    <row r="35" spans="1:12" x14ac:dyDescent="0.25">
      <c r="A35" s="14">
        <v>32</v>
      </c>
      <c r="B35" s="15" t="s">
        <v>176</v>
      </c>
      <c r="C35" s="14" t="s">
        <v>45</v>
      </c>
      <c r="D35" s="14" t="s">
        <v>123</v>
      </c>
      <c r="E35" s="14">
        <v>218</v>
      </c>
      <c r="F35" s="14">
        <v>22</v>
      </c>
      <c r="G35" s="14"/>
      <c r="H35" s="14"/>
      <c r="I35" s="14">
        <f t="shared" si="0"/>
        <v>22</v>
      </c>
      <c r="J35" s="16">
        <f t="shared" si="1"/>
        <v>9.9090909090909083</v>
      </c>
      <c r="K35" s="17" t="s">
        <v>185</v>
      </c>
      <c r="L35" s="9"/>
    </row>
    <row r="36" spans="1:12" x14ac:dyDescent="0.25">
      <c r="A36" s="9">
        <v>33</v>
      </c>
      <c r="B36" s="11"/>
      <c r="C36" s="9" t="s">
        <v>46</v>
      </c>
      <c r="D36" s="9" t="s">
        <v>124</v>
      </c>
      <c r="E36" s="9">
        <v>217</v>
      </c>
      <c r="F36" s="9">
        <v>93</v>
      </c>
      <c r="G36" s="9">
        <v>4</v>
      </c>
      <c r="H36" s="9"/>
      <c r="I36" s="9">
        <f t="shared" si="0"/>
        <v>89</v>
      </c>
      <c r="J36" s="10">
        <f t="shared" si="1"/>
        <v>2.4382022471910112</v>
      </c>
      <c r="K36" s="12"/>
      <c r="L36" s="9"/>
    </row>
    <row r="37" spans="1:12" x14ac:dyDescent="0.25">
      <c r="A37" s="14">
        <v>34</v>
      </c>
      <c r="B37" s="15"/>
      <c r="C37" s="14" t="s">
        <v>47</v>
      </c>
      <c r="D37" s="14" t="s">
        <v>125</v>
      </c>
      <c r="E37" s="14">
        <v>211</v>
      </c>
      <c r="F37" s="14">
        <v>56</v>
      </c>
      <c r="G37" s="14">
        <v>19</v>
      </c>
      <c r="H37" s="14">
        <v>1</v>
      </c>
      <c r="I37" s="14">
        <f t="shared" si="0"/>
        <v>36</v>
      </c>
      <c r="J37" s="16">
        <f t="shared" si="1"/>
        <v>5.8611111111111107</v>
      </c>
      <c r="K37" s="17"/>
      <c r="L37" s="9"/>
    </row>
    <row r="38" spans="1:12" x14ac:dyDescent="0.25">
      <c r="A38" s="14">
        <v>35</v>
      </c>
      <c r="B38" s="15" t="s">
        <v>177</v>
      </c>
      <c r="C38" s="14" t="s">
        <v>48</v>
      </c>
      <c r="D38" s="14" t="s">
        <v>126</v>
      </c>
      <c r="E38" s="14">
        <v>205</v>
      </c>
      <c r="F38" s="14">
        <v>32</v>
      </c>
      <c r="G38" s="14"/>
      <c r="H38" s="14"/>
      <c r="I38" s="14">
        <f t="shared" si="0"/>
        <v>32</v>
      </c>
      <c r="J38" s="16">
        <f t="shared" si="1"/>
        <v>6.40625</v>
      </c>
      <c r="K38" s="17"/>
      <c r="L38" s="9"/>
    </row>
    <row r="39" spans="1:12" x14ac:dyDescent="0.25">
      <c r="A39" s="9">
        <v>36</v>
      </c>
      <c r="B39" s="11"/>
      <c r="C39" s="9" t="s">
        <v>49</v>
      </c>
      <c r="D39" s="9" t="s">
        <v>127</v>
      </c>
      <c r="E39" s="9">
        <v>203</v>
      </c>
      <c r="F39" s="9">
        <v>91</v>
      </c>
      <c r="G39" s="9">
        <v>9</v>
      </c>
      <c r="H39" s="9">
        <v>1</v>
      </c>
      <c r="I39" s="9">
        <f t="shared" si="0"/>
        <v>81</v>
      </c>
      <c r="J39" s="10">
        <f t="shared" si="1"/>
        <v>2.5061728395061729</v>
      </c>
      <c r="K39" s="12"/>
      <c r="L39" s="9"/>
    </row>
    <row r="40" spans="1:12" x14ac:dyDescent="0.25">
      <c r="A40" s="14">
        <v>37</v>
      </c>
      <c r="B40" s="15" t="s">
        <v>178</v>
      </c>
      <c r="C40" s="14" t="s">
        <v>50</v>
      </c>
      <c r="D40" s="14" t="s">
        <v>128</v>
      </c>
      <c r="E40" s="14">
        <v>203</v>
      </c>
      <c r="F40" s="14">
        <v>25</v>
      </c>
      <c r="G40" s="14"/>
      <c r="H40" s="14"/>
      <c r="I40" s="14">
        <f t="shared" si="0"/>
        <v>25</v>
      </c>
      <c r="J40" s="16">
        <f t="shared" si="1"/>
        <v>8.1199999999999992</v>
      </c>
      <c r="K40" s="17"/>
      <c r="L40" s="9"/>
    </row>
    <row r="41" spans="1:12" x14ac:dyDescent="0.25">
      <c r="A41" s="14">
        <v>38</v>
      </c>
      <c r="B41" s="15"/>
      <c r="C41" s="14" t="s">
        <v>51</v>
      </c>
      <c r="D41" s="14" t="s">
        <v>129</v>
      </c>
      <c r="E41" s="14">
        <v>203</v>
      </c>
      <c r="F41" s="14">
        <v>37</v>
      </c>
      <c r="G41" s="14">
        <v>3</v>
      </c>
      <c r="H41" s="14">
        <v>1</v>
      </c>
      <c r="I41" s="14">
        <f t="shared" si="0"/>
        <v>33</v>
      </c>
      <c r="J41" s="16">
        <f t="shared" si="1"/>
        <v>6.1515151515151514</v>
      </c>
      <c r="K41" s="17"/>
      <c r="L41" s="9"/>
    </row>
    <row r="42" spans="1:12" x14ac:dyDescent="0.25">
      <c r="A42" s="14">
        <v>39</v>
      </c>
      <c r="B42" s="15"/>
      <c r="C42" s="14" t="s">
        <v>52</v>
      </c>
      <c r="D42" s="14" t="s">
        <v>130</v>
      </c>
      <c r="E42" s="14">
        <v>200</v>
      </c>
      <c r="F42" s="14">
        <v>41</v>
      </c>
      <c r="G42" s="14">
        <v>5</v>
      </c>
      <c r="H42" s="14">
        <v>1</v>
      </c>
      <c r="I42" s="14">
        <f t="shared" si="0"/>
        <v>35</v>
      </c>
      <c r="J42" s="16">
        <f t="shared" si="1"/>
        <v>5.7142857142857144</v>
      </c>
      <c r="K42" s="17"/>
      <c r="L42" s="9"/>
    </row>
    <row r="43" spans="1:12" x14ac:dyDescent="0.25">
      <c r="A43" s="9">
        <v>40</v>
      </c>
      <c r="B43" s="11"/>
      <c r="C43" s="9" t="s">
        <v>53</v>
      </c>
      <c r="D43" s="9" t="s">
        <v>131</v>
      </c>
      <c r="E43" s="9">
        <v>197</v>
      </c>
      <c r="F43" s="9">
        <v>85</v>
      </c>
      <c r="G43" s="9"/>
      <c r="H43" s="9"/>
      <c r="I43" s="9">
        <f t="shared" si="0"/>
        <v>85</v>
      </c>
      <c r="J43" s="10">
        <f t="shared" si="1"/>
        <v>2.3176470588235296</v>
      </c>
      <c r="K43" s="12" t="s">
        <v>185</v>
      </c>
      <c r="L43" s="9"/>
    </row>
    <row r="44" spans="1:12" x14ac:dyDescent="0.25">
      <c r="A44" s="14">
        <v>41</v>
      </c>
      <c r="B44" s="15"/>
      <c r="C44" s="14" t="s">
        <v>54</v>
      </c>
      <c r="D44" s="14" t="s">
        <v>132</v>
      </c>
      <c r="E44" s="14">
        <v>194</v>
      </c>
      <c r="F44" s="14">
        <v>43</v>
      </c>
      <c r="G44" s="14">
        <v>9</v>
      </c>
      <c r="H44" s="14">
        <v>1</v>
      </c>
      <c r="I44" s="14">
        <f t="shared" si="0"/>
        <v>33</v>
      </c>
      <c r="J44" s="16">
        <f t="shared" si="1"/>
        <v>5.8787878787878789</v>
      </c>
      <c r="K44" s="17"/>
      <c r="L44" s="9"/>
    </row>
    <row r="45" spans="1:12" x14ac:dyDescent="0.25">
      <c r="A45" s="9">
        <v>42</v>
      </c>
      <c r="B45" s="11"/>
      <c r="C45" s="9" t="s">
        <v>55</v>
      </c>
      <c r="D45" s="9" t="s">
        <v>133</v>
      </c>
      <c r="E45" s="9">
        <v>192</v>
      </c>
      <c r="F45" s="9">
        <v>49</v>
      </c>
      <c r="G45" s="9">
        <v>5</v>
      </c>
      <c r="H45" s="9"/>
      <c r="I45" s="9">
        <f t="shared" si="0"/>
        <v>44</v>
      </c>
      <c r="J45" s="10">
        <f t="shared" si="1"/>
        <v>4.3636363636363633</v>
      </c>
      <c r="K45" s="12"/>
      <c r="L45" s="9"/>
    </row>
    <row r="46" spans="1:12" x14ac:dyDescent="0.25">
      <c r="A46" s="9">
        <v>43</v>
      </c>
      <c r="B46" s="11"/>
      <c r="C46" s="9" t="s">
        <v>56</v>
      </c>
      <c r="D46" s="9" t="s">
        <v>134</v>
      </c>
      <c r="E46" s="9">
        <v>190</v>
      </c>
      <c r="F46" s="9">
        <v>73</v>
      </c>
      <c r="G46" s="9"/>
      <c r="H46" s="9"/>
      <c r="I46" s="9">
        <f t="shared" si="0"/>
        <v>73</v>
      </c>
      <c r="J46" s="10">
        <f t="shared" si="1"/>
        <v>2.6027397260273974</v>
      </c>
      <c r="K46" s="12"/>
      <c r="L46" s="9"/>
    </row>
    <row r="47" spans="1:12" x14ac:dyDescent="0.25">
      <c r="A47" s="9">
        <v>44</v>
      </c>
      <c r="B47" s="11"/>
      <c r="C47" s="9" t="s">
        <v>57</v>
      </c>
      <c r="D47" s="9" t="s">
        <v>135</v>
      </c>
      <c r="E47" s="9">
        <v>190</v>
      </c>
      <c r="F47" s="9">
        <v>72</v>
      </c>
      <c r="G47" s="9">
        <v>24</v>
      </c>
      <c r="H47" s="9"/>
      <c r="I47" s="9">
        <f t="shared" si="0"/>
        <v>48</v>
      </c>
      <c r="J47" s="10">
        <f t="shared" si="1"/>
        <v>3.9583333333333335</v>
      </c>
      <c r="K47" s="12"/>
      <c r="L47" s="9"/>
    </row>
    <row r="48" spans="1:12" x14ac:dyDescent="0.25">
      <c r="A48" s="9">
        <v>45</v>
      </c>
      <c r="B48" s="11"/>
      <c r="C48" s="9" t="s">
        <v>58</v>
      </c>
      <c r="D48" s="9" t="s">
        <v>136</v>
      </c>
      <c r="E48" s="9">
        <v>188</v>
      </c>
      <c r="F48" s="9">
        <v>67</v>
      </c>
      <c r="G48" s="9">
        <v>7</v>
      </c>
      <c r="H48" s="9">
        <v>1</v>
      </c>
      <c r="I48" s="9">
        <f t="shared" si="0"/>
        <v>59</v>
      </c>
      <c r="J48" s="10">
        <f t="shared" si="1"/>
        <v>3.1864406779661016</v>
      </c>
      <c r="K48" s="12"/>
      <c r="L48" s="9"/>
    </row>
    <row r="49" spans="1:12" x14ac:dyDescent="0.25">
      <c r="A49" s="14">
        <v>46</v>
      </c>
      <c r="B49" s="15"/>
      <c r="C49" s="14" t="s">
        <v>59</v>
      </c>
      <c r="D49" s="14" t="s">
        <v>137</v>
      </c>
      <c r="E49" s="14">
        <v>181</v>
      </c>
      <c r="F49" s="14">
        <v>60</v>
      </c>
      <c r="G49" s="14">
        <v>25</v>
      </c>
      <c r="H49" s="14">
        <v>1</v>
      </c>
      <c r="I49" s="14">
        <f t="shared" si="0"/>
        <v>34</v>
      </c>
      <c r="J49" s="16">
        <f t="shared" si="1"/>
        <v>5.3235294117647056</v>
      </c>
      <c r="K49" s="17"/>
      <c r="L49" s="9"/>
    </row>
    <row r="50" spans="1:12" x14ac:dyDescent="0.25">
      <c r="A50" s="9">
        <v>47</v>
      </c>
      <c r="B50" s="11"/>
      <c r="C50" s="9" t="s">
        <v>60</v>
      </c>
      <c r="D50" s="9" t="s">
        <v>138</v>
      </c>
      <c r="E50" s="9">
        <v>180</v>
      </c>
      <c r="F50" s="9">
        <v>90</v>
      </c>
      <c r="G50" s="9">
        <v>1</v>
      </c>
      <c r="H50" s="9"/>
      <c r="I50" s="9">
        <f t="shared" si="0"/>
        <v>89</v>
      </c>
      <c r="J50" s="10">
        <f t="shared" si="1"/>
        <v>2.0224719101123596</v>
      </c>
      <c r="K50" s="12"/>
      <c r="L50" s="9"/>
    </row>
    <row r="51" spans="1:12" x14ac:dyDescent="0.25">
      <c r="A51" s="9">
        <v>48</v>
      </c>
      <c r="B51" s="11" t="s">
        <v>172</v>
      </c>
      <c r="C51" s="9" t="s">
        <v>61</v>
      </c>
      <c r="D51" s="9" t="s">
        <v>139</v>
      </c>
      <c r="E51" s="9">
        <v>180</v>
      </c>
      <c r="F51" s="9">
        <v>50</v>
      </c>
      <c r="G51" s="9">
        <v>1</v>
      </c>
      <c r="H51" s="9">
        <v>1</v>
      </c>
      <c r="I51" s="9">
        <f t="shared" si="0"/>
        <v>48</v>
      </c>
      <c r="J51" s="10">
        <f t="shared" si="1"/>
        <v>3.75</v>
      </c>
      <c r="K51" s="12"/>
      <c r="L51" s="9"/>
    </row>
    <row r="52" spans="1:12" x14ac:dyDescent="0.25">
      <c r="A52" s="14">
        <v>49</v>
      </c>
      <c r="B52" s="15" t="s">
        <v>179</v>
      </c>
      <c r="C52" s="14" t="s">
        <v>62</v>
      </c>
      <c r="D52" s="14" t="s">
        <v>140</v>
      </c>
      <c r="E52" s="14">
        <v>179</v>
      </c>
      <c r="F52" s="14">
        <v>27</v>
      </c>
      <c r="G52" s="14"/>
      <c r="H52" s="14"/>
      <c r="I52" s="14">
        <f t="shared" si="0"/>
        <v>27</v>
      </c>
      <c r="J52" s="16">
        <f t="shared" si="1"/>
        <v>6.6296296296296298</v>
      </c>
      <c r="K52" s="17"/>
      <c r="L52" s="9"/>
    </row>
    <row r="53" spans="1:12" x14ac:dyDescent="0.25">
      <c r="A53" s="9">
        <v>50</v>
      </c>
      <c r="B53" s="11"/>
      <c r="C53" s="9" t="s">
        <v>63</v>
      </c>
      <c r="D53" s="9" t="s">
        <v>141</v>
      </c>
      <c r="E53" s="9">
        <v>177</v>
      </c>
      <c r="F53" s="9">
        <v>97</v>
      </c>
      <c r="G53" s="9">
        <v>2</v>
      </c>
      <c r="H53" s="9"/>
      <c r="I53" s="9">
        <f t="shared" si="0"/>
        <v>95</v>
      </c>
      <c r="J53" s="10">
        <f t="shared" si="1"/>
        <v>1.8631578947368421</v>
      </c>
      <c r="K53" s="12"/>
      <c r="L53" s="9"/>
    </row>
    <row r="54" spans="1:12" x14ac:dyDescent="0.25">
      <c r="A54" s="14">
        <v>51</v>
      </c>
      <c r="B54" s="15" t="s">
        <v>171</v>
      </c>
      <c r="C54" s="14" t="s">
        <v>64</v>
      </c>
      <c r="D54" s="14" t="s">
        <v>142</v>
      </c>
      <c r="E54" s="14">
        <v>177</v>
      </c>
      <c r="F54" s="14">
        <v>18</v>
      </c>
      <c r="G54" s="14"/>
      <c r="H54" s="14"/>
      <c r="I54" s="14">
        <f t="shared" si="0"/>
        <v>18</v>
      </c>
      <c r="J54" s="16">
        <f t="shared" si="1"/>
        <v>9.8333333333333339</v>
      </c>
      <c r="K54" s="17"/>
      <c r="L54" s="9"/>
    </row>
    <row r="55" spans="1:12" x14ac:dyDescent="0.25">
      <c r="A55" s="9">
        <v>52</v>
      </c>
      <c r="B55" s="11"/>
      <c r="C55" s="9" t="s">
        <v>65</v>
      </c>
      <c r="D55" s="9" t="s">
        <v>143</v>
      </c>
      <c r="E55" s="9">
        <v>174</v>
      </c>
      <c r="F55" s="9">
        <v>76</v>
      </c>
      <c r="G55" s="9">
        <v>7</v>
      </c>
      <c r="H55" s="9"/>
      <c r="I55" s="9">
        <f t="shared" si="0"/>
        <v>69</v>
      </c>
      <c r="J55" s="10">
        <f t="shared" si="1"/>
        <v>2.5217391304347827</v>
      </c>
      <c r="K55" s="12"/>
      <c r="L55" s="9"/>
    </row>
    <row r="56" spans="1:12" x14ac:dyDescent="0.25">
      <c r="A56" s="9">
        <v>53</v>
      </c>
      <c r="B56" s="11"/>
      <c r="C56" s="9" t="s">
        <v>66</v>
      </c>
      <c r="D56" s="9" t="s">
        <v>144</v>
      </c>
      <c r="E56" s="9">
        <v>165</v>
      </c>
      <c r="F56" s="9">
        <v>57</v>
      </c>
      <c r="G56" s="9">
        <v>4</v>
      </c>
      <c r="H56" s="9">
        <v>1</v>
      </c>
      <c r="I56" s="9">
        <f t="shared" si="0"/>
        <v>52</v>
      </c>
      <c r="J56" s="10">
        <f t="shared" si="1"/>
        <v>3.1730769230769229</v>
      </c>
      <c r="K56" s="12"/>
      <c r="L56" s="9"/>
    </row>
    <row r="57" spans="1:12" x14ac:dyDescent="0.25">
      <c r="A57" s="9">
        <v>54</v>
      </c>
      <c r="B57" s="11"/>
      <c r="C57" s="9" t="s">
        <v>67</v>
      </c>
      <c r="D57" s="9" t="s">
        <v>145</v>
      </c>
      <c r="E57" s="9">
        <v>163</v>
      </c>
      <c r="F57" s="9">
        <v>53</v>
      </c>
      <c r="G57" s="9">
        <v>19</v>
      </c>
      <c r="H57" s="9">
        <v>1</v>
      </c>
      <c r="I57" s="9">
        <f t="shared" si="0"/>
        <v>33</v>
      </c>
      <c r="J57" s="10">
        <f t="shared" si="1"/>
        <v>4.9393939393939394</v>
      </c>
      <c r="K57" s="12"/>
      <c r="L57" s="9"/>
    </row>
    <row r="58" spans="1:12" x14ac:dyDescent="0.25">
      <c r="A58" s="9">
        <v>55</v>
      </c>
      <c r="B58" s="11"/>
      <c r="C58" s="9" t="s">
        <v>68</v>
      </c>
      <c r="D58" s="9" t="s">
        <v>146</v>
      </c>
      <c r="E58" s="9">
        <v>162</v>
      </c>
      <c r="F58" s="9">
        <v>58</v>
      </c>
      <c r="G58" s="9">
        <v>20</v>
      </c>
      <c r="H58" s="9">
        <v>1</v>
      </c>
      <c r="I58" s="9">
        <f t="shared" si="0"/>
        <v>37</v>
      </c>
      <c r="J58" s="10">
        <f t="shared" si="1"/>
        <v>4.3783783783783781</v>
      </c>
      <c r="K58" s="12"/>
      <c r="L58" s="9"/>
    </row>
    <row r="59" spans="1:12" x14ac:dyDescent="0.25">
      <c r="A59" s="9">
        <v>56</v>
      </c>
      <c r="B59" s="11" t="s">
        <v>180</v>
      </c>
      <c r="C59" s="9" t="s">
        <v>69</v>
      </c>
      <c r="D59" s="9"/>
      <c r="E59" s="9">
        <v>161</v>
      </c>
      <c r="F59" s="9">
        <v>34</v>
      </c>
      <c r="G59" s="9">
        <v>1</v>
      </c>
      <c r="H59" s="9"/>
      <c r="I59" s="9">
        <f t="shared" si="0"/>
        <v>33</v>
      </c>
      <c r="J59" s="10">
        <f t="shared" si="1"/>
        <v>4.8787878787878789</v>
      </c>
      <c r="K59" s="12"/>
      <c r="L59" s="9"/>
    </row>
    <row r="60" spans="1:12" x14ac:dyDescent="0.25">
      <c r="A60" s="9">
        <v>57</v>
      </c>
      <c r="B60" s="11" t="s">
        <v>172</v>
      </c>
      <c r="C60" s="9" t="s">
        <v>70</v>
      </c>
      <c r="D60" s="9" t="s">
        <v>147</v>
      </c>
      <c r="E60" s="9">
        <v>161</v>
      </c>
      <c r="F60" s="9">
        <v>50</v>
      </c>
      <c r="G60" s="9">
        <v>6</v>
      </c>
      <c r="H60" s="9"/>
      <c r="I60" s="9">
        <f t="shared" si="0"/>
        <v>44</v>
      </c>
      <c r="J60" s="10">
        <f t="shared" si="1"/>
        <v>3.6590909090909092</v>
      </c>
      <c r="K60" s="12"/>
      <c r="L60" s="9"/>
    </row>
    <row r="61" spans="1:12" x14ac:dyDescent="0.25">
      <c r="A61" s="9">
        <v>58</v>
      </c>
      <c r="B61" s="11"/>
      <c r="C61" s="9" t="s">
        <v>71</v>
      </c>
      <c r="D61" s="9" t="s">
        <v>148</v>
      </c>
      <c r="E61" s="9">
        <v>158</v>
      </c>
      <c r="F61" s="9">
        <v>60</v>
      </c>
      <c r="G61" s="9">
        <v>21</v>
      </c>
      <c r="H61" s="9">
        <v>1</v>
      </c>
      <c r="I61" s="9">
        <f t="shared" si="0"/>
        <v>38</v>
      </c>
      <c r="J61" s="10">
        <f t="shared" si="1"/>
        <v>4.1578947368421053</v>
      </c>
      <c r="K61" s="12"/>
      <c r="L61" s="9"/>
    </row>
    <row r="62" spans="1:12" x14ac:dyDescent="0.25">
      <c r="A62" s="9">
        <v>59</v>
      </c>
      <c r="B62" s="11" t="s">
        <v>171</v>
      </c>
      <c r="C62" s="9" t="s">
        <v>72</v>
      </c>
      <c r="D62" s="9" t="s">
        <v>149</v>
      </c>
      <c r="E62" s="9">
        <v>152</v>
      </c>
      <c r="F62" s="9">
        <v>23</v>
      </c>
      <c r="G62" s="9"/>
      <c r="H62" s="9"/>
      <c r="I62" s="9">
        <f t="shared" si="0"/>
        <v>23</v>
      </c>
      <c r="J62" s="10">
        <f t="shared" si="1"/>
        <v>6.6086956521739131</v>
      </c>
      <c r="K62" s="12"/>
      <c r="L62" s="9"/>
    </row>
    <row r="63" spans="1:12" x14ac:dyDescent="0.25">
      <c r="A63" s="14">
        <v>60</v>
      </c>
      <c r="B63" s="15" t="s">
        <v>181</v>
      </c>
      <c r="C63" s="14" t="s">
        <v>73</v>
      </c>
      <c r="D63" s="14" t="s">
        <v>150</v>
      </c>
      <c r="E63" s="14">
        <v>149</v>
      </c>
      <c r="F63" s="14">
        <v>16</v>
      </c>
      <c r="G63" s="14">
        <v>3</v>
      </c>
      <c r="H63" s="14"/>
      <c r="I63" s="14">
        <f t="shared" si="0"/>
        <v>13</v>
      </c>
      <c r="J63" s="16">
        <f t="shared" si="1"/>
        <v>11.461538461538462</v>
      </c>
      <c r="K63" s="17"/>
      <c r="L63" s="9"/>
    </row>
    <row r="64" spans="1:12" x14ac:dyDescent="0.25">
      <c r="A64" s="9">
        <v>61</v>
      </c>
      <c r="B64" s="11"/>
      <c r="C64" s="9" t="s">
        <v>74</v>
      </c>
      <c r="D64" s="9" t="s">
        <v>151</v>
      </c>
      <c r="E64" s="9">
        <v>148</v>
      </c>
      <c r="F64" s="9">
        <v>61</v>
      </c>
      <c r="G64" s="9">
        <v>10</v>
      </c>
      <c r="H64" s="9"/>
      <c r="I64" s="9">
        <f t="shared" si="0"/>
        <v>51</v>
      </c>
      <c r="J64" s="10">
        <f t="shared" si="1"/>
        <v>2.9019607843137254</v>
      </c>
      <c r="K64" s="12"/>
      <c r="L64" s="9"/>
    </row>
    <row r="65" spans="1:12" x14ac:dyDescent="0.25">
      <c r="A65" s="9">
        <v>62</v>
      </c>
      <c r="B65" s="11"/>
      <c r="C65" s="9" t="s">
        <v>75</v>
      </c>
      <c r="D65" s="9" t="s">
        <v>152</v>
      </c>
      <c r="E65" s="9">
        <v>148</v>
      </c>
      <c r="F65" s="9">
        <v>49</v>
      </c>
      <c r="G65" s="9"/>
      <c r="H65" s="9"/>
      <c r="I65" s="9">
        <f t="shared" si="0"/>
        <v>49</v>
      </c>
      <c r="J65" s="10">
        <f t="shared" si="1"/>
        <v>3.0204081632653059</v>
      </c>
      <c r="K65" s="12" t="s">
        <v>185</v>
      </c>
      <c r="L65" s="9"/>
    </row>
    <row r="66" spans="1:12" x14ac:dyDescent="0.25">
      <c r="A66" s="18">
        <v>63</v>
      </c>
      <c r="B66" s="18"/>
      <c r="C66" s="18" t="s">
        <v>76</v>
      </c>
      <c r="D66" s="18" t="s">
        <v>153</v>
      </c>
      <c r="E66" s="18">
        <v>147</v>
      </c>
      <c r="F66" s="18">
        <v>35</v>
      </c>
      <c r="G66" s="18">
        <v>9</v>
      </c>
      <c r="H66" s="18">
        <v>1</v>
      </c>
      <c r="I66" s="18">
        <f t="shared" si="0"/>
        <v>25</v>
      </c>
      <c r="J66" s="18">
        <f t="shared" si="1"/>
        <v>5.88</v>
      </c>
      <c r="K66" s="18"/>
      <c r="L66" s="9"/>
    </row>
    <row r="67" spans="1:12" x14ac:dyDescent="0.25">
      <c r="A67" s="9">
        <v>64</v>
      </c>
      <c r="B67" s="11"/>
      <c r="C67" s="9" t="s">
        <v>77</v>
      </c>
      <c r="D67" s="9" t="s">
        <v>154</v>
      </c>
      <c r="E67" s="9">
        <v>146</v>
      </c>
      <c r="F67" s="9">
        <v>67</v>
      </c>
      <c r="G67" s="9">
        <v>2</v>
      </c>
      <c r="H67" s="9">
        <v>1</v>
      </c>
      <c r="I67" s="9">
        <f t="shared" si="0"/>
        <v>64</v>
      </c>
      <c r="J67" s="10">
        <f t="shared" si="1"/>
        <v>2.28125</v>
      </c>
      <c r="K67" s="12"/>
      <c r="L67" s="9"/>
    </row>
    <row r="68" spans="1:12" x14ac:dyDescent="0.25">
      <c r="A68" s="14">
        <v>65</v>
      </c>
      <c r="B68" s="15"/>
      <c r="C68" s="14" t="s">
        <v>78</v>
      </c>
      <c r="D68" s="14" t="s">
        <v>155</v>
      </c>
      <c r="E68" s="14">
        <v>143</v>
      </c>
      <c r="F68" s="14">
        <v>32</v>
      </c>
      <c r="G68" s="14">
        <v>10</v>
      </c>
      <c r="H68" s="14">
        <v>1</v>
      </c>
      <c r="I68" s="14">
        <f t="shared" si="0"/>
        <v>21</v>
      </c>
      <c r="J68" s="16">
        <f t="shared" si="1"/>
        <v>6.8095238095238093</v>
      </c>
      <c r="K68" s="17"/>
      <c r="L68" s="9"/>
    </row>
    <row r="69" spans="1:12" x14ac:dyDescent="0.25">
      <c r="A69" s="14">
        <v>66</v>
      </c>
      <c r="B69" s="15"/>
      <c r="C69" s="14" t="s">
        <v>79</v>
      </c>
      <c r="D69" s="14" t="s">
        <v>156</v>
      </c>
      <c r="E69" s="14">
        <v>143</v>
      </c>
      <c r="F69" s="14">
        <v>40</v>
      </c>
      <c r="G69" s="14">
        <v>11</v>
      </c>
      <c r="H69" s="14">
        <v>1</v>
      </c>
      <c r="I69" s="14">
        <f t="shared" ref="I69:I83" si="2">F69-G69-H69</f>
        <v>28</v>
      </c>
      <c r="J69" s="16">
        <f t="shared" ref="J69:J83" si="3">E69/I69</f>
        <v>5.1071428571428568</v>
      </c>
      <c r="K69" s="14"/>
      <c r="L69" s="9"/>
    </row>
    <row r="70" spans="1:12" x14ac:dyDescent="0.25">
      <c r="A70" s="9">
        <v>67</v>
      </c>
      <c r="B70" s="11" t="s">
        <v>175</v>
      </c>
      <c r="C70" s="9" t="s">
        <v>80</v>
      </c>
      <c r="D70" s="9" t="s">
        <v>157</v>
      </c>
      <c r="E70" s="9">
        <v>141</v>
      </c>
      <c r="F70" s="9">
        <v>44</v>
      </c>
      <c r="G70" s="9">
        <v>2</v>
      </c>
      <c r="H70" s="9"/>
      <c r="I70" s="9">
        <f t="shared" si="2"/>
        <v>42</v>
      </c>
      <c r="J70" s="10">
        <f t="shared" si="3"/>
        <v>3.3571428571428572</v>
      </c>
      <c r="K70" s="9"/>
      <c r="L70" s="9"/>
    </row>
    <row r="71" spans="1:12" x14ac:dyDescent="0.25">
      <c r="A71" s="14">
        <v>68</v>
      </c>
      <c r="B71" s="15" t="s">
        <v>182</v>
      </c>
      <c r="C71" s="14" t="s">
        <v>81</v>
      </c>
      <c r="D71" s="14" t="s">
        <v>158</v>
      </c>
      <c r="E71" s="14">
        <v>141</v>
      </c>
      <c r="F71" s="14">
        <v>25</v>
      </c>
      <c r="G71" s="14">
        <v>2</v>
      </c>
      <c r="H71" s="14"/>
      <c r="I71" s="14">
        <f t="shared" si="2"/>
        <v>23</v>
      </c>
      <c r="J71" s="16">
        <f t="shared" si="3"/>
        <v>6.1304347826086953</v>
      </c>
      <c r="K71" s="14"/>
      <c r="L71" s="9"/>
    </row>
    <row r="72" spans="1:12" x14ac:dyDescent="0.25">
      <c r="A72" s="9">
        <v>69</v>
      </c>
      <c r="B72" s="11"/>
      <c r="C72" s="9" t="s">
        <v>82</v>
      </c>
      <c r="D72" s="9" t="s">
        <v>159</v>
      </c>
      <c r="E72" s="9">
        <v>141</v>
      </c>
      <c r="F72" s="9">
        <v>38</v>
      </c>
      <c r="G72" s="9">
        <v>6</v>
      </c>
      <c r="H72" s="9">
        <v>1</v>
      </c>
      <c r="I72" s="9">
        <f t="shared" si="2"/>
        <v>31</v>
      </c>
      <c r="J72" s="10">
        <f t="shared" si="3"/>
        <v>4.5483870967741939</v>
      </c>
      <c r="K72" s="12"/>
      <c r="L72" s="9"/>
    </row>
    <row r="73" spans="1:12" x14ac:dyDescent="0.25">
      <c r="A73" s="14">
        <v>70</v>
      </c>
      <c r="B73" s="15"/>
      <c r="C73" s="14" t="s">
        <v>83</v>
      </c>
      <c r="D73" s="14" t="s">
        <v>160</v>
      </c>
      <c r="E73" s="14">
        <v>138</v>
      </c>
      <c r="F73" s="14">
        <v>27</v>
      </c>
      <c r="G73" s="14"/>
      <c r="H73" s="14">
        <v>1</v>
      </c>
      <c r="I73" s="14">
        <f t="shared" si="2"/>
        <v>26</v>
      </c>
      <c r="J73" s="16">
        <f t="shared" si="3"/>
        <v>5.3076923076923075</v>
      </c>
      <c r="K73" s="17"/>
      <c r="L73" s="9"/>
    </row>
    <row r="74" spans="1:12" x14ac:dyDescent="0.25">
      <c r="A74" s="9">
        <v>71</v>
      </c>
      <c r="B74" s="11"/>
      <c r="C74" s="9" t="s">
        <v>84</v>
      </c>
      <c r="D74" s="9" t="s">
        <v>161</v>
      </c>
      <c r="E74" s="9">
        <v>137</v>
      </c>
      <c r="F74" s="9">
        <v>44</v>
      </c>
      <c r="G74" s="9">
        <v>5</v>
      </c>
      <c r="H74" s="9"/>
      <c r="I74" s="9">
        <f t="shared" si="2"/>
        <v>39</v>
      </c>
      <c r="J74" s="10">
        <f t="shared" si="3"/>
        <v>3.5128205128205128</v>
      </c>
      <c r="K74" s="12"/>
      <c r="L74" s="9"/>
    </row>
    <row r="75" spans="1:12" x14ac:dyDescent="0.25">
      <c r="A75" s="9">
        <v>72</v>
      </c>
      <c r="B75" s="11"/>
      <c r="C75" s="9" t="s">
        <v>85</v>
      </c>
      <c r="D75" s="9" t="s">
        <v>162</v>
      </c>
      <c r="E75" s="9">
        <v>135</v>
      </c>
      <c r="F75" s="9">
        <v>56</v>
      </c>
      <c r="G75" s="9"/>
      <c r="H75" s="9"/>
      <c r="I75" s="9">
        <f t="shared" si="2"/>
        <v>56</v>
      </c>
      <c r="J75" s="10">
        <f t="shared" si="3"/>
        <v>2.4107142857142856</v>
      </c>
      <c r="K75" s="12"/>
      <c r="L75" s="9"/>
    </row>
    <row r="76" spans="1:12" x14ac:dyDescent="0.25">
      <c r="A76" s="14">
        <v>73</v>
      </c>
      <c r="B76" s="15" t="s">
        <v>180</v>
      </c>
      <c r="C76" s="14" t="s">
        <v>86</v>
      </c>
      <c r="D76" s="14" t="s">
        <v>163</v>
      </c>
      <c r="E76" s="14">
        <v>132</v>
      </c>
      <c r="F76" s="14">
        <v>9</v>
      </c>
      <c r="G76" s="14"/>
      <c r="H76" s="14"/>
      <c r="I76" s="14">
        <f t="shared" si="2"/>
        <v>9</v>
      </c>
      <c r="J76" s="16">
        <f t="shared" si="3"/>
        <v>14.666666666666666</v>
      </c>
      <c r="K76" s="17"/>
      <c r="L76" s="9"/>
    </row>
    <row r="77" spans="1:12" x14ac:dyDescent="0.25">
      <c r="A77" s="9">
        <v>74</v>
      </c>
      <c r="B77" s="11"/>
      <c r="C77" s="9" t="s">
        <v>87</v>
      </c>
      <c r="D77" s="9" t="s">
        <v>164</v>
      </c>
      <c r="E77" s="9">
        <v>131</v>
      </c>
      <c r="F77" s="9">
        <v>36</v>
      </c>
      <c r="G77" s="9"/>
      <c r="H77" s="9">
        <v>1</v>
      </c>
      <c r="I77" s="9">
        <f t="shared" si="2"/>
        <v>35</v>
      </c>
      <c r="J77" s="10">
        <f t="shared" si="3"/>
        <v>3.7428571428571429</v>
      </c>
      <c r="K77" s="12"/>
      <c r="L77" s="9"/>
    </row>
    <row r="78" spans="1:12" x14ac:dyDescent="0.25">
      <c r="A78" s="9">
        <v>75</v>
      </c>
      <c r="B78" s="11"/>
      <c r="C78" s="9" t="s">
        <v>88</v>
      </c>
      <c r="D78" s="9" t="s">
        <v>165</v>
      </c>
      <c r="E78" s="9">
        <v>127</v>
      </c>
      <c r="F78" s="9">
        <v>50</v>
      </c>
      <c r="G78" s="9">
        <v>7</v>
      </c>
      <c r="H78" s="9"/>
      <c r="I78" s="9">
        <f t="shared" si="2"/>
        <v>43</v>
      </c>
      <c r="J78" s="10">
        <f t="shared" si="3"/>
        <v>2.9534883720930232</v>
      </c>
      <c r="K78" s="12"/>
      <c r="L78" s="9"/>
    </row>
    <row r="79" spans="1:12" x14ac:dyDescent="0.25">
      <c r="A79" s="14">
        <v>76</v>
      </c>
      <c r="B79" s="15"/>
      <c r="C79" s="14" t="s">
        <v>89</v>
      </c>
      <c r="D79" s="14" t="s">
        <v>166</v>
      </c>
      <c r="E79" s="14">
        <v>127</v>
      </c>
      <c r="F79" s="14">
        <v>42</v>
      </c>
      <c r="G79" s="14">
        <v>17</v>
      </c>
      <c r="H79" s="14">
        <v>1</v>
      </c>
      <c r="I79" s="14">
        <f t="shared" si="2"/>
        <v>24</v>
      </c>
      <c r="J79" s="16">
        <f t="shared" si="3"/>
        <v>5.291666666666667</v>
      </c>
      <c r="K79" s="17"/>
      <c r="L79" s="9"/>
    </row>
    <row r="80" spans="1:12" x14ac:dyDescent="0.25">
      <c r="A80" s="9">
        <v>77</v>
      </c>
      <c r="B80" s="11"/>
      <c r="C80" s="9" t="s">
        <v>90</v>
      </c>
      <c r="D80" s="9" t="s">
        <v>167</v>
      </c>
      <c r="E80" s="9">
        <v>127</v>
      </c>
      <c r="F80" s="9">
        <v>54</v>
      </c>
      <c r="G80" s="9">
        <v>19</v>
      </c>
      <c r="H80" s="9">
        <v>1</v>
      </c>
      <c r="I80" s="9">
        <f t="shared" si="2"/>
        <v>34</v>
      </c>
      <c r="J80" s="10">
        <f t="shared" si="3"/>
        <v>3.7352941176470589</v>
      </c>
      <c r="K80" s="12"/>
      <c r="L80" s="9"/>
    </row>
    <row r="81" spans="1:12" x14ac:dyDescent="0.25">
      <c r="A81" s="9">
        <v>78</v>
      </c>
      <c r="B81" s="11"/>
      <c r="C81" s="9" t="s">
        <v>91</v>
      </c>
      <c r="D81" s="9" t="s">
        <v>168</v>
      </c>
      <c r="E81" s="9">
        <v>127</v>
      </c>
      <c r="F81" s="9">
        <v>46</v>
      </c>
      <c r="G81" s="9">
        <v>4</v>
      </c>
      <c r="H81" s="9">
        <v>1</v>
      </c>
      <c r="I81" s="9">
        <f t="shared" si="2"/>
        <v>41</v>
      </c>
      <c r="J81" s="10">
        <f t="shared" si="3"/>
        <v>3.0975609756097562</v>
      </c>
      <c r="K81" s="12"/>
      <c r="L81" s="9"/>
    </row>
    <row r="82" spans="1:12" x14ac:dyDescent="0.25">
      <c r="A82" s="14">
        <v>79</v>
      </c>
      <c r="B82" s="15" t="s">
        <v>183</v>
      </c>
      <c r="C82" s="14" t="s">
        <v>92</v>
      </c>
      <c r="D82" s="14" t="s">
        <v>169</v>
      </c>
      <c r="E82" s="14">
        <v>126</v>
      </c>
      <c r="F82" s="14">
        <v>15</v>
      </c>
      <c r="G82" s="14"/>
      <c r="H82" s="14"/>
      <c r="I82" s="14">
        <f t="shared" si="2"/>
        <v>15</v>
      </c>
      <c r="J82" s="16">
        <f t="shared" si="3"/>
        <v>8.4</v>
      </c>
      <c r="K82" s="17"/>
      <c r="L82" s="9"/>
    </row>
    <row r="83" spans="1:12" x14ac:dyDescent="0.25">
      <c r="A83" s="14">
        <v>80</v>
      </c>
      <c r="B83" s="15" t="s">
        <v>184</v>
      </c>
      <c r="C83" s="14" t="s">
        <v>93</v>
      </c>
      <c r="D83" s="14" t="s">
        <v>170</v>
      </c>
      <c r="E83" s="14">
        <v>125</v>
      </c>
      <c r="F83" s="14">
        <v>2</v>
      </c>
      <c r="G83" s="14"/>
      <c r="H83" s="14"/>
      <c r="I83" s="14">
        <f t="shared" si="2"/>
        <v>2</v>
      </c>
      <c r="J83" s="16">
        <f t="shared" si="3"/>
        <v>62.5</v>
      </c>
      <c r="K83" s="17"/>
      <c r="L83" s="9"/>
    </row>
    <row r="88" spans="1:12" x14ac:dyDescent="0.25">
      <c r="A88" t="s">
        <v>9</v>
      </c>
    </row>
    <row r="89" spans="1:12" ht="45" x14ac:dyDescent="0.25">
      <c r="A89" s="1"/>
      <c r="B89" s="7" t="s">
        <v>0</v>
      </c>
      <c r="C89" s="4" t="s">
        <v>2</v>
      </c>
      <c r="D89" s="4" t="s">
        <v>1</v>
      </c>
      <c r="E89" s="3" t="s">
        <v>3</v>
      </c>
      <c r="F89" s="5" t="s">
        <v>11</v>
      </c>
      <c r="G89" s="5" t="s">
        <v>5</v>
      </c>
      <c r="H89" s="5" t="s">
        <v>12</v>
      </c>
      <c r="I89" s="5" t="s">
        <v>4</v>
      </c>
      <c r="J89" s="5" t="s">
        <v>6</v>
      </c>
      <c r="K89" s="5" t="s">
        <v>7</v>
      </c>
      <c r="L89" s="5" t="s">
        <v>8</v>
      </c>
    </row>
    <row r="90" spans="1:12" x14ac:dyDescent="0.25">
      <c r="A90" s="9">
        <v>1</v>
      </c>
      <c r="B90" s="8"/>
      <c r="C90" s="9" t="s">
        <v>186</v>
      </c>
      <c r="D90" s="9"/>
      <c r="E90" s="9">
        <v>55</v>
      </c>
      <c r="F90" s="9">
        <v>13</v>
      </c>
      <c r="G90" s="9">
        <v>2</v>
      </c>
      <c r="H90" s="9"/>
      <c r="I90" s="9">
        <f t="shared" ref="I90:I105" si="4">F90-G90-H90</f>
        <v>11</v>
      </c>
      <c r="J90" s="10">
        <f t="shared" ref="J90:J105" si="5">E90/I90</f>
        <v>5</v>
      </c>
      <c r="K90" s="12"/>
      <c r="L90" s="9"/>
    </row>
    <row r="91" spans="1:12" x14ac:dyDescent="0.25">
      <c r="A91" s="9">
        <v>2</v>
      </c>
      <c r="B91" s="8"/>
      <c r="C91" s="9" t="s">
        <v>187</v>
      </c>
      <c r="D91" s="9"/>
      <c r="E91" s="9">
        <v>48</v>
      </c>
      <c r="F91" s="9">
        <v>15</v>
      </c>
      <c r="G91" s="9">
        <v>3</v>
      </c>
      <c r="H91" s="9"/>
      <c r="I91" s="9">
        <f t="shared" si="4"/>
        <v>12</v>
      </c>
      <c r="J91" s="10">
        <f t="shared" si="5"/>
        <v>4</v>
      </c>
      <c r="K91" s="12"/>
      <c r="L91" s="9"/>
    </row>
    <row r="92" spans="1:12" x14ac:dyDescent="0.25">
      <c r="A92" s="9">
        <v>3</v>
      </c>
      <c r="B92" s="8"/>
      <c r="C92" s="9" t="s">
        <v>188</v>
      </c>
      <c r="D92" s="9"/>
      <c r="E92" s="9">
        <v>45</v>
      </c>
      <c r="F92" s="9">
        <v>8</v>
      </c>
      <c r="G92" s="9"/>
      <c r="H92" s="9"/>
      <c r="I92" s="9">
        <f t="shared" si="4"/>
        <v>8</v>
      </c>
      <c r="J92" s="10">
        <f t="shared" si="5"/>
        <v>5.625</v>
      </c>
      <c r="K92" s="12"/>
      <c r="L92" s="9"/>
    </row>
    <row r="93" spans="1:12" x14ac:dyDescent="0.25">
      <c r="A93" s="9">
        <v>4</v>
      </c>
      <c r="B93" s="8"/>
      <c r="C93" s="9" t="s">
        <v>189</v>
      </c>
      <c r="D93" s="9"/>
      <c r="E93" s="9">
        <v>36</v>
      </c>
      <c r="F93" s="9">
        <v>6</v>
      </c>
      <c r="G93" s="9"/>
      <c r="H93" s="9"/>
      <c r="I93" s="9">
        <f t="shared" si="4"/>
        <v>6</v>
      </c>
      <c r="J93" s="10">
        <f t="shared" si="5"/>
        <v>6</v>
      </c>
      <c r="K93" s="12" t="s">
        <v>185</v>
      </c>
      <c r="L93" s="9"/>
    </row>
    <row r="94" spans="1:12" x14ac:dyDescent="0.25">
      <c r="A94" s="9">
        <v>5</v>
      </c>
      <c r="B94" s="8"/>
      <c r="C94" s="9" t="s">
        <v>190</v>
      </c>
      <c r="D94" s="9"/>
      <c r="E94" s="9">
        <v>30</v>
      </c>
      <c r="F94" s="9">
        <v>6</v>
      </c>
      <c r="G94" s="9">
        <v>1</v>
      </c>
      <c r="H94" s="9"/>
      <c r="I94" s="9">
        <f t="shared" si="4"/>
        <v>5</v>
      </c>
      <c r="J94" s="10">
        <f t="shared" si="5"/>
        <v>6</v>
      </c>
      <c r="K94" s="12"/>
      <c r="L94" s="9"/>
    </row>
    <row r="95" spans="1:12" x14ac:dyDescent="0.25">
      <c r="A95" s="9">
        <v>6</v>
      </c>
      <c r="B95" s="8"/>
      <c r="C95" s="9" t="s">
        <v>191</v>
      </c>
      <c r="D95" s="9"/>
      <c r="E95" s="9">
        <v>29</v>
      </c>
      <c r="F95" s="9">
        <v>7</v>
      </c>
      <c r="G95" s="9"/>
      <c r="H95" s="9"/>
      <c r="I95" s="9">
        <f t="shared" si="4"/>
        <v>7</v>
      </c>
      <c r="J95" s="10">
        <f t="shared" si="5"/>
        <v>4.1428571428571432</v>
      </c>
      <c r="K95" s="12"/>
      <c r="L95" s="9"/>
    </row>
    <row r="96" spans="1:12" x14ac:dyDescent="0.25">
      <c r="A96" s="9">
        <v>7</v>
      </c>
      <c r="B96" s="8"/>
      <c r="C96" s="9" t="s">
        <v>192</v>
      </c>
      <c r="D96" s="9"/>
      <c r="E96" s="9">
        <v>27</v>
      </c>
      <c r="F96" s="9">
        <v>9</v>
      </c>
      <c r="G96" s="9"/>
      <c r="H96" s="9"/>
      <c r="I96" s="9">
        <f t="shared" si="4"/>
        <v>9</v>
      </c>
      <c r="J96" s="10">
        <f t="shared" si="5"/>
        <v>3</v>
      </c>
      <c r="K96" s="12"/>
      <c r="L96" s="9"/>
    </row>
    <row r="97" spans="1:12" x14ac:dyDescent="0.25">
      <c r="A97" s="9">
        <v>8</v>
      </c>
      <c r="B97" s="8"/>
      <c r="C97" s="9" t="s">
        <v>193</v>
      </c>
      <c r="D97" s="9"/>
      <c r="E97" s="9">
        <v>26</v>
      </c>
      <c r="F97" s="9">
        <v>6</v>
      </c>
      <c r="G97" s="9"/>
      <c r="H97" s="9"/>
      <c r="I97" s="9">
        <f t="shared" si="4"/>
        <v>6</v>
      </c>
      <c r="J97" s="10">
        <f t="shared" si="5"/>
        <v>4.333333333333333</v>
      </c>
      <c r="K97" s="12" t="s">
        <v>185</v>
      </c>
      <c r="L97" s="9"/>
    </row>
    <row r="98" spans="1:12" x14ac:dyDescent="0.25">
      <c r="A98" s="9">
        <v>9</v>
      </c>
      <c r="B98" s="8"/>
      <c r="C98" s="9" t="s">
        <v>194</v>
      </c>
      <c r="D98" s="9"/>
      <c r="E98" s="9">
        <v>25</v>
      </c>
      <c r="F98" s="9">
        <v>7</v>
      </c>
      <c r="G98" s="9"/>
      <c r="H98" s="9"/>
      <c r="I98" s="9">
        <f t="shared" si="4"/>
        <v>7</v>
      </c>
      <c r="J98" s="10">
        <f t="shared" si="5"/>
        <v>3.5714285714285716</v>
      </c>
      <c r="K98" s="12"/>
      <c r="L98" s="9"/>
    </row>
    <row r="99" spans="1:12" x14ac:dyDescent="0.25">
      <c r="A99" s="9">
        <v>10</v>
      </c>
      <c r="B99" s="8"/>
      <c r="C99" s="9" t="s">
        <v>195</v>
      </c>
      <c r="D99" s="9"/>
      <c r="E99" s="9">
        <v>24</v>
      </c>
      <c r="F99" s="9">
        <v>9</v>
      </c>
      <c r="G99" s="9">
        <v>1</v>
      </c>
      <c r="H99" s="9"/>
      <c r="I99" s="9">
        <f t="shared" si="4"/>
        <v>8</v>
      </c>
      <c r="J99" s="10">
        <f t="shared" si="5"/>
        <v>3</v>
      </c>
      <c r="K99" s="12"/>
      <c r="L99" s="9"/>
    </row>
    <row r="100" spans="1:12" x14ac:dyDescent="0.25">
      <c r="A100" s="9">
        <v>11</v>
      </c>
      <c r="B100" s="8"/>
      <c r="C100" s="9" t="s">
        <v>196</v>
      </c>
      <c r="D100" s="9"/>
      <c r="E100" s="9">
        <v>23</v>
      </c>
      <c r="F100" s="9">
        <v>9</v>
      </c>
      <c r="G100" s="9">
        <v>1</v>
      </c>
      <c r="H100" s="9"/>
      <c r="I100" s="9">
        <f t="shared" si="4"/>
        <v>8</v>
      </c>
      <c r="J100" s="10">
        <f t="shared" si="5"/>
        <v>2.875</v>
      </c>
      <c r="K100" s="12"/>
      <c r="L100" s="9"/>
    </row>
    <row r="101" spans="1:12" x14ac:dyDescent="0.25">
      <c r="A101" s="9">
        <v>12</v>
      </c>
      <c r="B101" s="8"/>
      <c r="C101" s="9" t="s">
        <v>197</v>
      </c>
      <c r="D101" s="9"/>
      <c r="E101" s="9">
        <v>23</v>
      </c>
      <c r="F101" s="9">
        <v>8</v>
      </c>
      <c r="G101" s="9"/>
      <c r="H101" s="9"/>
      <c r="I101" s="9">
        <f t="shared" si="4"/>
        <v>8</v>
      </c>
      <c r="J101" s="10">
        <f t="shared" si="5"/>
        <v>2.875</v>
      </c>
      <c r="K101" s="12"/>
      <c r="L101" s="9"/>
    </row>
    <row r="102" spans="1:12" x14ac:dyDescent="0.25">
      <c r="A102" s="9">
        <v>13</v>
      </c>
      <c r="B102" s="8"/>
      <c r="C102" s="9" t="s">
        <v>198</v>
      </c>
      <c r="D102" s="9"/>
      <c r="E102" s="9">
        <v>22</v>
      </c>
      <c r="F102" s="9">
        <v>3</v>
      </c>
      <c r="G102" s="9"/>
      <c r="H102" s="9"/>
      <c r="I102" s="9">
        <f t="shared" si="4"/>
        <v>3</v>
      </c>
      <c r="J102" s="10">
        <f t="shared" si="5"/>
        <v>7.333333333333333</v>
      </c>
      <c r="K102" s="12"/>
      <c r="L102" s="9"/>
    </row>
    <row r="103" spans="1:12" x14ac:dyDescent="0.25">
      <c r="A103" s="14">
        <v>14</v>
      </c>
      <c r="B103" s="19"/>
      <c r="C103" s="14" t="s">
        <v>199</v>
      </c>
      <c r="D103" s="14"/>
      <c r="E103" s="14">
        <v>22</v>
      </c>
      <c r="F103" s="14">
        <v>2</v>
      </c>
      <c r="G103" s="14"/>
      <c r="H103" s="14"/>
      <c r="I103" s="14">
        <f t="shared" si="4"/>
        <v>2</v>
      </c>
      <c r="J103" s="16">
        <f t="shared" si="5"/>
        <v>11</v>
      </c>
      <c r="K103" s="17"/>
      <c r="L103" s="9"/>
    </row>
    <row r="104" spans="1:12" x14ac:dyDescent="0.25">
      <c r="A104" s="9">
        <v>15</v>
      </c>
      <c r="B104" s="8"/>
      <c r="C104" s="9" t="s">
        <v>200</v>
      </c>
      <c r="D104" s="9"/>
      <c r="E104" s="9">
        <v>21</v>
      </c>
      <c r="F104" s="9">
        <v>12</v>
      </c>
      <c r="G104" s="9"/>
      <c r="H104" s="9"/>
      <c r="I104" s="9">
        <f t="shared" si="4"/>
        <v>12</v>
      </c>
      <c r="J104" s="10">
        <f t="shared" si="5"/>
        <v>1.75</v>
      </c>
      <c r="K104" s="12"/>
      <c r="L104" s="9"/>
    </row>
    <row r="105" spans="1:12" x14ac:dyDescent="0.25">
      <c r="A105" s="14">
        <v>16</v>
      </c>
      <c r="B105" s="19"/>
      <c r="C105" s="14" t="s">
        <v>201</v>
      </c>
      <c r="D105" s="14"/>
      <c r="E105" s="14">
        <v>21</v>
      </c>
      <c r="F105" s="14">
        <v>2</v>
      </c>
      <c r="G105" s="14"/>
      <c r="H105" s="14"/>
      <c r="I105" s="14">
        <f t="shared" si="4"/>
        <v>2</v>
      </c>
      <c r="J105" s="16">
        <f t="shared" si="5"/>
        <v>10.5</v>
      </c>
      <c r="K105" s="17"/>
      <c r="L105" s="9"/>
    </row>
    <row r="109" spans="1:12" x14ac:dyDescent="0.25">
      <c r="A109" t="s">
        <v>10</v>
      </c>
    </row>
    <row r="110" spans="1:12" ht="45" x14ac:dyDescent="0.25">
      <c r="A110" s="2"/>
      <c r="B110" s="7" t="s">
        <v>0</v>
      </c>
      <c r="C110" s="4" t="s">
        <v>2</v>
      </c>
      <c r="D110" s="4"/>
      <c r="E110" s="3" t="s">
        <v>3</v>
      </c>
      <c r="F110" s="5" t="s">
        <v>11</v>
      </c>
      <c r="G110" s="5" t="s">
        <v>5</v>
      </c>
      <c r="H110" s="5" t="s">
        <v>12</v>
      </c>
      <c r="I110" s="5" t="s">
        <v>4</v>
      </c>
      <c r="J110" s="5" t="s">
        <v>6</v>
      </c>
      <c r="K110" s="5" t="s">
        <v>7</v>
      </c>
      <c r="L110" s="5" t="s">
        <v>8</v>
      </c>
    </row>
    <row r="111" spans="1:12" x14ac:dyDescent="0.25">
      <c r="A111" s="9">
        <v>1</v>
      </c>
      <c r="B111" s="8"/>
      <c r="C111" s="9" t="s">
        <v>189</v>
      </c>
      <c r="D111" s="9"/>
      <c r="E111" s="9">
        <v>44</v>
      </c>
      <c r="F111" s="9">
        <v>5</v>
      </c>
      <c r="G111" s="9"/>
      <c r="H111" s="9"/>
      <c r="I111" s="9">
        <f t="shared" ref="I111:I115" si="6">F111-G111-H111</f>
        <v>5</v>
      </c>
      <c r="J111" s="10">
        <f t="shared" ref="J111:J115" si="7">E111/I111</f>
        <v>8.8000000000000007</v>
      </c>
      <c r="K111" s="12"/>
      <c r="L111" s="9"/>
    </row>
    <row r="112" spans="1:12" x14ac:dyDescent="0.25">
      <c r="A112" s="9">
        <v>2</v>
      </c>
      <c r="B112" s="8"/>
      <c r="C112" s="9" t="s">
        <v>202</v>
      </c>
      <c r="D112" s="9"/>
      <c r="E112" s="9">
        <v>28</v>
      </c>
      <c r="F112" s="9">
        <v>3</v>
      </c>
      <c r="G112" s="9"/>
      <c r="H112" s="9"/>
      <c r="I112" s="9">
        <f t="shared" si="6"/>
        <v>3</v>
      </c>
      <c r="J112" s="10">
        <f t="shared" si="7"/>
        <v>9.3333333333333339</v>
      </c>
      <c r="K112" s="12"/>
      <c r="L112" s="9"/>
    </row>
    <row r="113" spans="1:12" x14ac:dyDescent="0.25">
      <c r="A113" s="14">
        <v>3</v>
      </c>
      <c r="B113" s="19"/>
      <c r="C113" s="14" t="s">
        <v>187</v>
      </c>
      <c r="D113" s="14"/>
      <c r="E113" s="14">
        <v>23</v>
      </c>
      <c r="F113" s="14">
        <v>2</v>
      </c>
      <c r="G113" s="14"/>
      <c r="H113" s="14"/>
      <c r="I113" s="14">
        <f t="shared" si="6"/>
        <v>2</v>
      </c>
      <c r="J113" s="16">
        <f t="shared" si="7"/>
        <v>11.5</v>
      </c>
      <c r="K113" s="17"/>
      <c r="L113" s="9"/>
    </row>
    <row r="114" spans="1:12" x14ac:dyDescent="0.25">
      <c r="A114" s="9">
        <v>4</v>
      </c>
      <c r="B114" s="8"/>
      <c r="C114" s="9" t="s">
        <v>203</v>
      </c>
      <c r="D114" s="9"/>
      <c r="E114" s="9">
        <v>22</v>
      </c>
      <c r="F114" s="9">
        <v>9</v>
      </c>
      <c r="G114" s="9"/>
      <c r="H114" s="9"/>
      <c r="I114" s="9">
        <f t="shared" si="6"/>
        <v>9</v>
      </c>
      <c r="J114" s="10">
        <f t="shared" si="7"/>
        <v>2.4444444444444446</v>
      </c>
      <c r="K114" s="12"/>
      <c r="L114" s="9"/>
    </row>
    <row r="115" spans="1:12" x14ac:dyDescent="0.25">
      <c r="A115" s="14">
        <v>5</v>
      </c>
      <c r="B115" s="19"/>
      <c r="C115" s="14" t="s">
        <v>204</v>
      </c>
      <c r="D115" s="14"/>
      <c r="E115" s="14">
        <v>22</v>
      </c>
      <c r="F115" s="14">
        <v>2</v>
      </c>
      <c r="G115" s="14"/>
      <c r="H115" s="14"/>
      <c r="I115" s="14">
        <f t="shared" si="6"/>
        <v>2</v>
      </c>
      <c r="J115" s="16">
        <f t="shared" si="7"/>
        <v>11</v>
      </c>
      <c r="K115" s="17"/>
      <c r="L11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5F27CF89C5B544B9652E7008F8EBD9C" ma:contentTypeVersion="11" ma:contentTypeDescription="Luo uusi asiakirja." ma:contentTypeScope="" ma:versionID="2e2f314d073f99a8f472a45cb933b905">
  <xsd:schema xmlns:xsd="http://www.w3.org/2001/XMLSchema" xmlns:xs="http://www.w3.org/2001/XMLSchema" xmlns:p="http://schemas.microsoft.com/office/2006/metadata/properties" xmlns:ns3="161c52f6-e8ce-4186-99b3-68e3abba0802" xmlns:ns4="65f74902-39b8-45e2-b9ef-abb667d3fc6e" targetNamespace="http://schemas.microsoft.com/office/2006/metadata/properties" ma:root="true" ma:fieldsID="55169c69cd2db0221b31890ff74262d9" ns3:_="" ns4:_="">
    <xsd:import namespace="161c52f6-e8ce-4186-99b3-68e3abba0802"/>
    <xsd:import namespace="65f74902-39b8-45e2-b9ef-abb667d3fc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c52f6-e8ce-4186-99b3-68e3abba08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74902-39b8-45e2-b9ef-abb667d3f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01596-5B5E-40ED-B302-65B568BC2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0EFD4-262C-48DA-B7AE-3237C954B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1c52f6-e8ce-4186-99b3-68e3abba0802"/>
    <ds:schemaRef ds:uri="65f74902-39b8-45e2-b9ef-abb667d3f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939105-9648-41BB-99CC-980CFF4DBB05}">
  <ds:schemaRefs>
    <ds:schemaRef ds:uri="http://purl.org/dc/dcmitype/"/>
    <ds:schemaRef ds:uri="http://schemas.microsoft.com/office/2006/metadata/properties"/>
    <ds:schemaRef ds:uri="161c52f6-e8ce-4186-99b3-68e3abba0802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65f74902-39b8-45e2-b9ef-abb667d3fc6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Salla Mäkinen</cp:lastModifiedBy>
  <dcterms:created xsi:type="dcterms:W3CDTF">2019-07-30T06:58:30Z</dcterms:created>
  <dcterms:modified xsi:type="dcterms:W3CDTF">2021-03-02T11:24:16Z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0x01010055F27CF89C5B544B9652E7008F8EBD9C</vt:lpwstr>
  </property>
</Properties>
</file>