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yyppa\Desktop\"/>
    </mc:Choice>
  </mc:AlternateContent>
  <xr:revisionPtr revIDLastSave="0" documentId="8_{598650EA-9413-4705-8165-89A78DE071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" i="1" l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4" i="1" l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J69" i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107" i="1" l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</calcChain>
</file>

<file path=xl/sharedStrings.xml><?xml version="1.0" encoding="utf-8"?>
<sst xmlns="http://schemas.openxmlformats.org/spreadsheetml/2006/main" count="285" uniqueCount="227">
  <si>
    <t>Luokka (jos ei 84.2)</t>
  </si>
  <si>
    <t>Tekijä</t>
  </si>
  <si>
    <t>Nimeke</t>
  </si>
  <si>
    <t>Varauksia</t>
  </si>
  <si>
    <t>Varattavia niteitä</t>
  </si>
  <si>
    <t>Jokeri-niteitä</t>
  </si>
  <si>
    <t>Varauksia/varattava nide</t>
  </si>
  <si>
    <t>Hankinnassa</t>
  </si>
  <si>
    <t>Muuta</t>
  </si>
  <si>
    <t>DVD</t>
  </si>
  <si>
    <t>Blu-ray</t>
  </si>
  <si>
    <t>Niteitä</t>
  </si>
  <si>
    <t>Ei lainattavissa</t>
  </si>
  <si>
    <t xml:space="preserve">Vaskin varatuimmat </t>
  </si>
  <si>
    <t xml:space="preserve">Puuvillatehtaan varjossa </t>
  </si>
  <si>
    <t xml:space="preserve">Näkijä </t>
  </si>
  <si>
    <t xml:space="preserve">Suon villi laulu </t>
  </si>
  <si>
    <t xml:space="preserve">Naiset vailla armoa </t>
  </si>
  <si>
    <t xml:space="preserve">Kadonnut sisar. </t>
  </si>
  <si>
    <t xml:space="preserve">Vaarallinen kirje </t>
  </si>
  <si>
    <t xml:space="preserve">Ei kertonut katuvansa : vaellusromaani </t>
  </si>
  <si>
    <t xml:space="preserve">Margarita </t>
  </si>
  <si>
    <t xml:space="preserve">Korkeintaan vähän väsynyt eli Kuinka olla tarpeeksi maailmassa, jossa mikään ei riitä </t>
  </si>
  <si>
    <t xml:space="preserve">Järjettömiä asioita </t>
  </si>
  <si>
    <t xml:space="preserve">Historian jännät naiset : merirosvoja, meedioita, varkaita ja vakoojaprinsessoja </t>
  </si>
  <si>
    <t xml:space="preserve">Luvattu maa </t>
  </si>
  <si>
    <t xml:space="preserve">Oliivipuu. </t>
  </si>
  <si>
    <t xml:space="preserve">Katoavat jäljet </t>
  </si>
  <si>
    <t xml:space="preserve">Pintaremontti </t>
  </si>
  <si>
    <t xml:space="preserve">Ainoa kotini </t>
  </si>
  <si>
    <t xml:space="preserve">Maan alla </t>
  </si>
  <si>
    <t xml:space="preserve">Eloonjääneet </t>
  </si>
  <si>
    <t xml:space="preserve">Murhia ja hirmutekoja Turussa </t>
  </si>
  <si>
    <t xml:space="preserve">Kaari : kirjailija Kaari Utrion elämä </t>
  </si>
  <si>
    <t xml:space="preserve">Yömusiikkia </t>
  </si>
  <si>
    <t xml:space="preserve">Siipirikkoiset </t>
  </si>
  <si>
    <t xml:space="preserve">Pakumatkalla </t>
  </si>
  <si>
    <t xml:space="preserve">Suo, kuokka ja Hollywood </t>
  </si>
  <si>
    <t xml:space="preserve">Punainen planeetta : romaani </t>
  </si>
  <si>
    <t xml:space="preserve">Hyvän historia : ihmiskunta uudessa valossa </t>
  </si>
  <si>
    <t xml:space="preserve">Rottien pyhimys </t>
  </si>
  <si>
    <t xml:space="preserve">Pumpulienkeli </t>
  </si>
  <si>
    <t xml:space="preserve">Ja jollen sinua saa </t>
  </si>
  <si>
    <t xml:space="preserve">Ikipuut </t>
  </si>
  <si>
    <t xml:space="preserve">Eerika </t>
  </si>
  <si>
    <t xml:space="preserve">Charlotan tarina </t>
  </si>
  <si>
    <t xml:space="preserve">Riihikuivaa satoa Jylhäsalmella </t>
  </si>
  <si>
    <t xml:space="preserve">Lumimyrsky </t>
  </si>
  <si>
    <t xml:space="preserve">Pienen hauen pyydystys </t>
  </si>
  <si>
    <t xml:space="preserve">Kaikki on hyvin riippumatta siitä, miten kaikki on </t>
  </si>
  <si>
    <t xml:space="preserve">Aprikoosiyöt </t>
  </si>
  <si>
    <t xml:space="preserve">Rajamaa </t>
  </si>
  <si>
    <t xml:space="preserve">Olive, taas </t>
  </si>
  <si>
    <t xml:space="preserve">Ristilukki </t>
  </si>
  <si>
    <t xml:space="preserve">Lähdin veljen luo </t>
  </si>
  <si>
    <t xml:space="preserve">Synkin ilta </t>
  </si>
  <si>
    <t xml:space="preserve">Perintöprinssi </t>
  </si>
  <si>
    <t xml:space="preserve">Häpeänurkka </t>
  </si>
  <si>
    <t xml:space="preserve">Pimeys </t>
  </si>
  <si>
    <t xml:space="preserve">Halla Helle </t>
  </si>
  <si>
    <t xml:space="preserve">Peilimies : rikosromaani </t>
  </si>
  <si>
    <t xml:space="preserve">Samu Haber : forever yours </t>
  </si>
  <si>
    <t xml:space="preserve">Eroon oireista </t>
  </si>
  <si>
    <t xml:space="preserve">Bechi </t>
  </si>
  <si>
    <t xml:space="preserve">Pohjois-Koreassa vain porsaat ovat onnellisia </t>
  </si>
  <si>
    <t xml:space="preserve">Paikka hyvässä perheessä </t>
  </si>
  <si>
    <t xml:space="preserve">Kenen joukoissa seisoin Taistolaiset ja valtioterrorin perintö. </t>
  </si>
  <si>
    <t xml:space="preserve">REC </t>
  </si>
  <si>
    <t xml:space="preserve">Pelontekijät. </t>
  </si>
  <si>
    <t xml:space="preserve">Tulen aika. </t>
  </si>
  <si>
    <t xml:space="preserve">Pave Maijanen : elämän nälkä </t>
  </si>
  <si>
    <t xml:space="preserve">Vaihtokauppa </t>
  </si>
  <si>
    <t xml:space="preserve">Kaikista synkimmät salaisuudet. </t>
  </si>
  <si>
    <t xml:space="preserve">Auschwitzin kirjastonhoitaja </t>
  </si>
  <si>
    <t xml:space="preserve">Pormestari-painajainen </t>
  </si>
  <si>
    <t xml:space="preserve">Suostumus </t>
  </si>
  <si>
    <t xml:space="preserve">Turun lähiöt : aluerakentaminen Turun kaupunkiseudulla </t>
  </si>
  <si>
    <t xml:space="preserve">Auringonsäteitä ja vuoroveden vaiheita </t>
  </si>
  <si>
    <t xml:space="preserve">Suurin niistä on rakkaus : Kirsti Paakkasen tarina </t>
  </si>
  <si>
    <t xml:space="preserve">Suon villi laulu. </t>
  </si>
  <si>
    <t xml:space="preserve">Tatu ja Patu kesäleirillä. </t>
  </si>
  <si>
    <t xml:space="preserve">Suomen luonto 2100 : tutkimusretki tulevaisuuteen </t>
  </si>
  <si>
    <t xml:space="preserve">Kuin höyhen tuulessa </t>
  </si>
  <si>
    <t xml:space="preserve">Sulhasmies. </t>
  </si>
  <si>
    <t xml:space="preserve">Polta nämä kirjeet </t>
  </si>
  <si>
    <t xml:space="preserve">Samettidiktatuuri : vastarintaa ja myötäilijöitä nyky-Venäjällä </t>
  </si>
  <si>
    <t xml:space="preserve">Kadonnut mies </t>
  </si>
  <si>
    <t xml:space="preserve">Suruttomat </t>
  </si>
  <si>
    <t xml:space="preserve">Musta enkeli. </t>
  </si>
  <si>
    <t xml:space="preserve">Hippokrateen soturi : Dr Bodyn taistelu lihaskunnon ja lääketieteen puolesta </t>
  </si>
  <si>
    <t xml:space="preserve">Rikas isä, köyhä isä : tie taloudelliseen menestykseen </t>
  </si>
  <si>
    <t xml:space="preserve">Maailman 50 vaarallisinta yhtiötä </t>
  </si>
  <si>
    <t xml:space="preserve">Kunpa vanhempasi olisivat lukeneet tämän kirjan (ja lapsesi kiittävät, että sinä luit) </t>
  </si>
  <si>
    <t xml:space="preserve">Viimeinen vuosipäivä. </t>
  </si>
  <si>
    <t>Antell, Ann-Christin, kirjoittaja.</t>
  </si>
  <si>
    <t>Mustonen, Enni, kirjoittaja.</t>
  </si>
  <si>
    <t>Owens, Delia, kirjoittaja.</t>
  </si>
  <si>
    <t>Läckberg, Camilla, kirjoittaja.</t>
  </si>
  <si>
    <t>Riley, Lucinda</t>
  </si>
  <si>
    <t>Riley, Lucinda, kirjoittaja.</t>
  </si>
  <si>
    <t>Kinnunen, Tommi, kirjoittaja.</t>
  </si>
  <si>
    <t>Kytömäki, Anni, kirjoittaja.</t>
  </si>
  <si>
    <t>Kolu, Eeva, kirjoittaja.</t>
  </si>
  <si>
    <t>Turunen, Saara, kirjoittaja.</t>
  </si>
  <si>
    <t>Pettersson, Maria, kirjoittaja.</t>
  </si>
  <si>
    <t>Obama, Barack, kirjoittaja.</t>
  </si>
  <si>
    <t>Jansson, Anna, kirjoittaja.</t>
  </si>
  <si>
    <t>Nousiainen, Miika, kirjoittaja.</t>
  </si>
  <si>
    <t>Brotherus, Hanna, kirjoittaja.</t>
  </si>
  <si>
    <t>Griffiths, Elly, kirjoittaja.</t>
  </si>
  <si>
    <t>Schulman, Alex, kirjoittaja.</t>
  </si>
  <si>
    <t>Lahtinen, Rauno, kirjoittaja.</t>
  </si>
  <si>
    <t>Haavikko, Anna-Liisa, kirjoittaja.</t>
  </si>
  <si>
    <t>Moyes, Jojo, kirjoittaja.</t>
  </si>
  <si>
    <t>Jokinen, Seppo, kirjoittaja.</t>
  </si>
  <si>
    <t>Huilaja, Aino, kirjoittaja.</t>
  </si>
  <si>
    <t>Leikola, Ismo, kirjoittaja.</t>
  </si>
  <si>
    <t>Tola, Joonatan, kirjoittaja.</t>
  </si>
  <si>
    <t>Bregman, Rutger, kirjoittaja.</t>
  </si>
  <si>
    <t>Kanto, Anneli, kirjoittaja.</t>
  </si>
  <si>
    <t>Alakoski, Susanna, kirjoittaja.</t>
  </si>
  <si>
    <t>Tuominen, Ilona, kirjoittaja.</t>
  </si>
  <si>
    <t>Powers, Richard, kirjoittaja.</t>
  </si>
  <si>
    <t>Miettinen, Vera, kirjoittaja.</t>
  </si>
  <si>
    <t>Tuominen, Pirjo, kirjoittaja.</t>
  </si>
  <si>
    <t>Pehkonen, Kirsi, kirjoittaja.</t>
  </si>
  <si>
    <t>Ware, Ruth, kirjoittaja.</t>
  </si>
  <si>
    <t>Karila, Juhani, kirjoittaja.</t>
  </si>
  <si>
    <t>Tuominen, Saku, kirjoittaja.</t>
  </si>
  <si>
    <t>Vala, Vera, kirjoittaja.</t>
  </si>
  <si>
    <t>Kokkonen, Terhi, kirjoittaja.</t>
  </si>
  <si>
    <t>Strout, Elizabeth, kirjoittaja.</t>
  </si>
  <si>
    <t>Salonen, Jari, kirjoittaja.</t>
  </si>
  <si>
    <t>Smirnoff, Karin, kirjoittaja.</t>
  </si>
  <si>
    <t>Cleeves, Ann, kirjoittaja.</t>
  </si>
  <si>
    <t>Leon, Donna, kirjoittaja.</t>
  </si>
  <si>
    <t>Sarenbrant, Sofie, kirjoittaja.</t>
  </si>
  <si>
    <t>Ragnar Jónasson, kirjoittaja.</t>
  </si>
  <si>
    <t>Holmberg, Niillas, kirjoittaja.</t>
  </si>
  <si>
    <t>Kepler, Lars, kirjoittaja.</t>
  </si>
  <si>
    <t>Nyholm, Tuomas, kirjoittaja.</t>
  </si>
  <si>
    <t>Nordin, Maria, kirjoittaja.</t>
  </si>
  <si>
    <t>Hubara, Koko, kirjoittaja.</t>
  </si>
  <si>
    <t>Myrberg, Kai, kirjoittaja, valokuvaaja (ekspressio)</t>
  </si>
  <si>
    <t>Steen, Helena, kirjoittaja.</t>
  </si>
  <si>
    <t>Hokkanen, Lauri kirjoittaja</t>
  </si>
  <si>
    <t>Rasi-Koskinen, Marisha, kirjoittaja.</t>
  </si>
  <si>
    <t>Sipilä, Jarkko</t>
  </si>
  <si>
    <t>Rönnbacka, Christian</t>
  </si>
  <si>
    <t>Saarela, Tommi, kirjoittaja, haastattelija.</t>
  </si>
  <si>
    <t>O'Leary, Beth, kirjoittaja.</t>
  </si>
  <si>
    <t>Jewell, Lisa kirjoittaja</t>
  </si>
  <si>
    <t>Iturbe, Antonio, kirjoittaja.</t>
  </si>
  <si>
    <t>Häkämies, Kari, kirjoittaja.</t>
  </si>
  <si>
    <t>Springora, Vanessa, kirjoittaja.</t>
  </si>
  <si>
    <t>Aalto, Petri, kirjoittaja.</t>
  </si>
  <si>
    <t>Colgan, Jenny, kirjoittaja.</t>
  </si>
  <si>
    <t>Paavilainen, Ulla-Maija, kirjoittaja.</t>
  </si>
  <si>
    <t>Owens, Delia</t>
  </si>
  <si>
    <t>Havukainen, Aino kirjoittaja</t>
  </si>
  <si>
    <t>Kotakorpi, Kerttu, kirjoittaja.</t>
  </si>
  <si>
    <t>Lundberg, Sofia, kirjoittaja.</t>
  </si>
  <si>
    <t>Mäki, Reijo kirjoittaja</t>
  </si>
  <si>
    <t>Laurén, Anna-Lena, kirjoittaja.</t>
  </si>
  <si>
    <t>Harper, Jane, kirjoittaja.</t>
  </si>
  <si>
    <t>Hiidensalo, Venla, kirjoittaja.</t>
  </si>
  <si>
    <t>Griffiths, Elly kirjoittaja</t>
  </si>
  <si>
    <t>Sundell, Jan, 1971- kirjoittaja.</t>
  </si>
  <si>
    <t>Kiyosaki, Robert T., kirjoittaja.</t>
  </si>
  <si>
    <t>Raeste, Juha-Pekka, kirjoittaja.</t>
  </si>
  <si>
    <t>Perry, Philippa, kirjoittaja.</t>
  </si>
  <si>
    <t>Moriarty, Liane kirjoittaja</t>
  </si>
  <si>
    <t xml:space="preserve"> </t>
  </si>
  <si>
    <t>17.3</t>
  </si>
  <si>
    <t>99.1</t>
  </si>
  <si>
    <t>99.13</t>
  </si>
  <si>
    <t>30.1609</t>
  </si>
  <si>
    <t>86.2</t>
  </si>
  <si>
    <t>40.8</t>
  </si>
  <si>
    <t>77.192</t>
  </si>
  <si>
    <t>11.5</t>
  </si>
  <si>
    <t>37.4209</t>
  </si>
  <si>
    <t>78.993</t>
  </si>
  <si>
    <t>48.18</t>
  </si>
  <si>
    <t>92.81</t>
  </si>
  <si>
    <t>99.16</t>
  </si>
  <si>
    <t>55.5</t>
  </si>
  <si>
    <t>32.18</t>
  </si>
  <si>
    <t>79.1809</t>
  </si>
  <si>
    <t>36.22</t>
  </si>
  <si>
    <t>36.6</t>
  </si>
  <si>
    <t>38.1</t>
  </si>
  <si>
    <t>x</t>
  </si>
  <si>
    <t xml:space="preserve">Palm Springs </t>
  </si>
  <si>
    <t xml:space="preserve">Tove </t>
  </si>
  <si>
    <t xml:space="preserve">Alone (dvd). </t>
  </si>
  <si>
    <t xml:space="preserve">Soul - Sielun syövereissä </t>
  </si>
  <si>
    <t xml:space="preserve">Tenet </t>
  </si>
  <si>
    <t xml:space="preserve">King of Staten Island (dvd). </t>
  </si>
  <si>
    <t xml:space="preserve">Judas and the black Messiah </t>
  </si>
  <si>
    <t xml:space="preserve">Terapiaa tunisialaisittain </t>
  </si>
  <si>
    <t xml:space="preserve">Covid-21 : lethal virus </t>
  </si>
  <si>
    <t xml:space="preserve">Crisis (dvd). </t>
  </si>
  <si>
    <t xml:space="preserve">Monster Hunter </t>
  </si>
  <si>
    <t xml:space="preserve">Seurapeli </t>
  </si>
  <si>
    <t xml:space="preserve">Vanished (dvd). </t>
  </si>
  <si>
    <t xml:space="preserve">The little things </t>
  </si>
  <si>
    <t xml:space="preserve">Lizzie (dvd). </t>
  </si>
  <si>
    <t xml:space="preserve">Naurun varjolla </t>
  </si>
  <si>
    <t xml:space="preserve">The high note </t>
  </si>
  <si>
    <t xml:space="preserve">End of sentence </t>
  </si>
  <si>
    <t xml:space="preserve">Pako New Yorkista </t>
  </si>
  <si>
    <t xml:space="preserve">Zack Snyder's Justice League </t>
  </si>
  <si>
    <t xml:space="preserve">Boss level </t>
  </si>
  <si>
    <t xml:space="preserve">I see you </t>
  </si>
  <si>
    <t xml:space="preserve">Shadow in the cloud (blu-ray). </t>
  </si>
  <si>
    <t xml:space="preserve">Wonder Woman 1984 </t>
  </si>
  <si>
    <t xml:space="preserve">Alone (blu-ray). </t>
  </si>
  <si>
    <t xml:space="preserve">Crisis (blu-ray). </t>
  </si>
  <si>
    <t xml:space="preserve">Metsäjätti </t>
  </si>
  <si>
    <t xml:space="preserve">Soul - Sielun syövereissä. </t>
  </si>
  <si>
    <t xml:space="preserve">Freaky (blu-ray). </t>
  </si>
  <si>
    <t xml:space="preserve">The seventh day (blu-ray). </t>
  </si>
  <si>
    <t xml:space="preserve">Vanished (blu-ray). </t>
  </si>
  <si>
    <t xml:space="preserve">The marksman. </t>
  </si>
  <si>
    <t xml:space="preserve">Silk Road (blu-ray). </t>
  </si>
  <si>
    <t xml:space="preserve">Resistance (blu-ray).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</si>
</sst>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49" fontId="0" fillId="3" borderId="1" xfId="0" applyNumberFormat="1" applyFill="1" applyBorder="1" applyAlignment="1">
      <alignment horizontal="left"/>
    </xf>
    <xf numFmtId="0" fontId="0" fillId="3" borderId="0" xfId="0" applyFill="1"/>
    <xf numFmtId="16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left"/>
    </xf>
    <xf numFmtId="0" fontId="0" fillId="0" borderId="0" xfId="0" applyFill="1"/>
    <xf numFmtId="16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17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5"/>
  <sheetViews>
    <sheetView tabSelected="1" workbookViewId="0">
      <selection activeCell="C1" sqref="C1"/>
    </sheetView>
  </sheetViews>
  <sheetFormatPr defaultRowHeight="14.5" x14ac:dyDescent="0.35"/>
  <cols>
    <col min="2" max="2" width="10.81640625" style="6" customWidth="1"/>
    <col min="3" max="3" width="70.08984375" customWidth="1"/>
    <col min="4" max="4" width="15.6328125" customWidth="1"/>
    <col min="5" max="5" width="13.1796875" customWidth="1"/>
    <col min="6" max="6" width="10.26953125" customWidth="1"/>
    <col min="8" max="8" width="12" customWidth="1"/>
    <col min="9" max="9" width="10.26953125" customWidth="1"/>
    <col min="10" max="10" width="9.7265625" customWidth="1"/>
  </cols>
  <sheetData>
    <row r="1" spans="1:12" x14ac:dyDescent="0.35">
      <c r="A1" t="s">
        <v>13</v>
      </c>
      <c r="C1" s="24"/>
    </row>
    <row r="3" spans="1:12" ht="43.5" x14ac:dyDescent="0.35">
      <c r="A3" s="1"/>
      <c r="B3" s="7" t="s">
        <v>0</v>
      </c>
      <c r="C3" s="4" t="s">
        <v>2</v>
      </c>
      <c r="D3" s="4" t="s">
        <v>1</v>
      </c>
      <c r="E3" s="3" t="s">
        <v>3</v>
      </c>
      <c r="F3" s="5" t="s">
        <v>11</v>
      </c>
      <c r="G3" s="5" t="s">
        <v>5</v>
      </c>
      <c r="H3" s="5" t="s">
        <v>12</v>
      </c>
      <c r="I3" s="5" t="s">
        <v>4</v>
      </c>
      <c r="J3" s="5" t="s">
        <v>6</v>
      </c>
      <c r="K3" s="5" t="s">
        <v>7</v>
      </c>
      <c r="L3" s="5" t="s">
        <v>8</v>
      </c>
    </row>
    <row r="4" spans="1:12" x14ac:dyDescent="0.35">
      <c r="A4" s="14">
        <v>1</v>
      </c>
      <c r="B4" s="15"/>
      <c r="C4" s="16" t="s">
        <v>14</v>
      </c>
      <c r="D4" s="16" t="s">
        <v>94</v>
      </c>
      <c r="E4" s="16">
        <v>1006</v>
      </c>
      <c r="F4" s="16">
        <v>121</v>
      </c>
      <c r="G4" s="14">
        <v>6</v>
      </c>
      <c r="H4" s="14">
        <v>2</v>
      </c>
      <c r="I4" s="14">
        <f>F4-G4-H4</f>
        <v>113</v>
      </c>
      <c r="J4" s="17">
        <f>E4/I4</f>
        <v>8.9026548672566364</v>
      </c>
      <c r="K4" s="18"/>
      <c r="L4" s="14"/>
    </row>
    <row r="5" spans="1:12" x14ac:dyDescent="0.35">
      <c r="A5" s="14">
        <v>2</v>
      </c>
      <c r="B5" s="15"/>
      <c r="C5" s="16" t="s">
        <v>15</v>
      </c>
      <c r="D5" s="16" t="s">
        <v>95</v>
      </c>
      <c r="E5" s="16">
        <v>871</v>
      </c>
      <c r="F5" s="16">
        <v>99</v>
      </c>
      <c r="G5" s="14">
        <v>19</v>
      </c>
      <c r="H5" s="14">
        <v>1</v>
      </c>
      <c r="I5" s="14">
        <f t="shared" ref="I5:I68" si="0">F5-G5-H5</f>
        <v>79</v>
      </c>
      <c r="J5" s="17">
        <f t="shared" ref="J5:J68" si="1">E5/I5</f>
        <v>11.025316455696203</v>
      </c>
      <c r="K5" s="18">
        <v>10</v>
      </c>
      <c r="L5" s="14"/>
    </row>
    <row r="6" spans="1:12" x14ac:dyDescent="0.35">
      <c r="A6" s="14">
        <v>3</v>
      </c>
      <c r="B6" s="15"/>
      <c r="C6" s="16" t="s">
        <v>16</v>
      </c>
      <c r="D6" s="16" t="s">
        <v>96</v>
      </c>
      <c r="E6" s="16">
        <v>860</v>
      </c>
      <c r="F6" s="16">
        <v>119</v>
      </c>
      <c r="G6" s="14">
        <v>6</v>
      </c>
      <c r="H6" s="14"/>
      <c r="I6" s="14">
        <f t="shared" si="0"/>
        <v>113</v>
      </c>
      <c r="J6" s="17">
        <f t="shared" si="1"/>
        <v>7.610619469026549</v>
      </c>
      <c r="K6" s="18">
        <v>10</v>
      </c>
      <c r="L6" s="14"/>
    </row>
    <row r="7" spans="1:12" x14ac:dyDescent="0.35">
      <c r="A7" s="14">
        <v>4</v>
      </c>
      <c r="B7" s="15"/>
      <c r="C7" s="16" t="s">
        <v>17</v>
      </c>
      <c r="D7" s="16" t="s">
        <v>97</v>
      </c>
      <c r="E7" s="16">
        <v>703</v>
      </c>
      <c r="F7" s="16">
        <v>81</v>
      </c>
      <c r="G7" s="14">
        <v>21</v>
      </c>
      <c r="H7" s="14">
        <v>1</v>
      </c>
      <c r="I7" s="14">
        <f t="shared" si="0"/>
        <v>59</v>
      </c>
      <c r="J7" s="17">
        <f t="shared" si="1"/>
        <v>11.915254237288135</v>
      </c>
      <c r="K7" s="18">
        <v>1</v>
      </c>
      <c r="L7" s="14"/>
    </row>
    <row r="8" spans="1:12" x14ac:dyDescent="0.35">
      <c r="A8" s="14">
        <v>5</v>
      </c>
      <c r="B8" s="15"/>
      <c r="C8" s="16" t="s">
        <v>18</v>
      </c>
      <c r="D8" s="16" t="s">
        <v>98</v>
      </c>
      <c r="E8" s="16">
        <v>688</v>
      </c>
      <c r="F8" s="16">
        <v>82</v>
      </c>
      <c r="G8" s="14"/>
      <c r="H8" s="14"/>
      <c r="I8" s="14">
        <f t="shared" si="0"/>
        <v>82</v>
      </c>
      <c r="J8" s="17">
        <f t="shared" si="1"/>
        <v>8.3902439024390247</v>
      </c>
      <c r="K8" s="18" t="s">
        <v>192</v>
      </c>
      <c r="L8" s="14"/>
    </row>
    <row r="9" spans="1:12" x14ac:dyDescent="0.35">
      <c r="A9" s="14">
        <v>6</v>
      </c>
      <c r="B9" s="15"/>
      <c r="C9" s="16" t="s">
        <v>19</v>
      </c>
      <c r="D9" s="16" t="s">
        <v>99</v>
      </c>
      <c r="E9" s="16">
        <v>686</v>
      </c>
      <c r="F9" s="16">
        <v>83</v>
      </c>
      <c r="G9" s="14">
        <v>18</v>
      </c>
      <c r="H9" s="14">
        <v>1</v>
      </c>
      <c r="I9" s="14">
        <f t="shared" si="0"/>
        <v>64</v>
      </c>
      <c r="J9" s="17">
        <f t="shared" si="1"/>
        <v>10.71875</v>
      </c>
      <c r="K9" s="18">
        <v>2</v>
      </c>
      <c r="L9" s="14"/>
    </row>
    <row r="10" spans="1:12" x14ac:dyDescent="0.35">
      <c r="A10" s="9">
        <v>7</v>
      </c>
      <c r="B10" s="11"/>
      <c r="C10" t="s">
        <v>20</v>
      </c>
      <c r="D10" t="s">
        <v>100</v>
      </c>
      <c r="E10">
        <v>670</v>
      </c>
      <c r="F10">
        <v>150</v>
      </c>
      <c r="G10" s="9">
        <v>2</v>
      </c>
      <c r="H10" s="9">
        <v>1</v>
      </c>
      <c r="I10" s="9">
        <f t="shared" si="0"/>
        <v>147</v>
      </c>
      <c r="J10" s="10">
        <f t="shared" si="1"/>
        <v>4.5578231292517009</v>
      </c>
      <c r="K10" s="12"/>
      <c r="L10" s="9"/>
    </row>
    <row r="11" spans="1:12" x14ac:dyDescent="0.35">
      <c r="A11" s="9">
        <v>8</v>
      </c>
      <c r="B11" s="11"/>
      <c r="C11" t="s">
        <v>21</v>
      </c>
      <c r="D11" t="s">
        <v>101</v>
      </c>
      <c r="E11">
        <v>622</v>
      </c>
      <c r="F11">
        <v>135</v>
      </c>
      <c r="G11" s="9">
        <v>7</v>
      </c>
      <c r="H11" s="9">
        <v>1</v>
      </c>
      <c r="I11" s="9">
        <f t="shared" si="0"/>
        <v>127</v>
      </c>
      <c r="J11" s="10">
        <f t="shared" si="1"/>
        <v>4.8976377952755907</v>
      </c>
      <c r="K11" s="12"/>
      <c r="L11" s="9"/>
    </row>
    <row r="12" spans="1:12" x14ac:dyDescent="0.35">
      <c r="A12" s="14">
        <v>9</v>
      </c>
      <c r="B12" s="15" t="s">
        <v>173</v>
      </c>
      <c r="C12" s="16" t="s">
        <v>22</v>
      </c>
      <c r="D12" s="16" t="s">
        <v>102</v>
      </c>
      <c r="E12" s="16">
        <v>584</v>
      </c>
      <c r="F12" s="16">
        <v>68</v>
      </c>
      <c r="G12" s="14">
        <v>2</v>
      </c>
      <c r="H12" s="14">
        <v>1</v>
      </c>
      <c r="I12" s="14">
        <f t="shared" si="0"/>
        <v>65</v>
      </c>
      <c r="J12" s="17">
        <f t="shared" si="1"/>
        <v>8.9846153846153847</v>
      </c>
      <c r="K12" s="18"/>
      <c r="L12" s="14"/>
    </row>
    <row r="13" spans="1:12" x14ac:dyDescent="0.35">
      <c r="A13" s="14">
        <v>10</v>
      </c>
      <c r="B13" s="15"/>
      <c r="C13" s="16" t="s">
        <v>23</v>
      </c>
      <c r="D13" s="16" t="s">
        <v>103</v>
      </c>
      <c r="E13" s="16">
        <v>504</v>
      </c>
      <c r="F13" s="16">
        <v>71</v>
      </c>
      <c r="G13" s="14">
        <v>7</v>
      </c>
      <c r="H13" s="14">
        <v>1</v>
      </c>
      <c r="I13" s="14">
        <f t="shared" si="0"/>
        <v>63</v>
      </c>
      <c r="J13" s="17">
        <f t="shared" si="1"/>
        <v>8</v>
      </c>
      <c r="K13" s="18"/>
      <c r="L13" s="14"/>
    </row>
    <row r="14" spans="1:12" x14ac:dyDescent="0.35">
      <c r="A14" s="14">
        <v>11</v>
      </c>
      <c r="B14" s="15" t="s">
        <v>174</v>
      </c>
      <c r="C14" s="16" t="s">
        <v>24</v>
      </c>
      <c r="D14" s="16" t="s">
        <v>104</v>
      </c>
      <c r="E14" s="16">
        <v>469</v>
      </c>
      <c r="F14" s="16">
        <v>72</v>
      </c>
      <c r="G14" s="14">
        <v>2</v>
      </c>
      <c r="H14" s="14">
        <v>1</v>
      </c>
      <c r="I14" s="14">
        <f t="shared" si="0"/>
        <v>69</v>
      </c>
      <c r="J14" s="17">
        <f t="shared" si="1"/>
        <v>6.7971014492753623</v>
      </c>
      <c r="K14" s="18"/>
      <c r="L14" s="14"/>
    </row>
    <row r="15" spans="1:12" x14ac:dyDescent="0.35">
      <c r="A15" s="14">
        <v>12</v>
      </c>
      <c r="B15" s="15" t="s">
        <v>175</v>
      </c>
      <c r="C15" s="16" t="s">
        <v>25</v>
      </c>
      <c r="D15" s="16" t="s">
        <v>105</v>
      </c>
      <c r="E15" s="16">
        <v>452</v>
      </c>
      <c r="F15" s="16">
        <v>60</v>
      </c>
      <c r="G15" s="14">
        <v>3</v>
      </c>
      <c r="H15" s="14">
        <v>1</v>
      </c>
      <c r="I15" s="14">
        <f t="shared" si="0"/>
        <v>56</v>
      </c>
      <c r="J15" s="17">
        <f t="shared" si="1"/>
        <v>8.0714285714285712</v>
      </c>
      <c r="K15" s="18"/>
      <c r="L15" s="14"/>
    </row>
    <row r="16" spans="1:12" x14ac:dyDescent="0.35">
      <c r="A16" s="14">
        <v>13</v>
      </c>
      <c r="B16" s="15"/>
      <c r="C16" s="16" t="s">
        <v>26</v>
      </c>
      <c r="D16" s="16" t="s">
        <v>98</v>
      </c>
      <c r="E16" s="16">
        <v>447</v>
      </c>
      <c r="F16" s="16">
        <v>74</v>
      </c>
      <c r="G16" s="14"/>
      <c r="H16" s="14"/>
      <c r="I16" s="14">
        <f t="shared" si="0"/>
        <v>74</v>
      </c>
      <c r="J16" s="17">
        <f t="shared" si="1"/>
        <v>6.0405405405405403</v>
      </c>
      <c r="K16" s="18" t="s">
        <v>192</v>
      </c>
      <c r="L16" s="14"/>
    </row>
    <row r="17" spans="1:12" x14ac:dyDescent="0.35">
      <c r="A17" s="14">
        <v>14</v>
      </c>
      <c r="B17" s="15"/>
      <c r="C17" s="16" t="s">
        <v>27</v>
      </c>
      <c r="D17" s="16" t="s">
        <v>106</v>
      </c>
      <c r="E17" s="16">
        <v>430</v>
      </c>
      <c r="F17" s="16">
        <v>79</v>
      </c>
      <c r="G17" s="14">
        <v>14</v>
      </c>
      <c r="H17" s="14"/>
      <c r="I17" s="14">
        <f t="shared" si="0"/>
        <v>65</v>
      </c>
      <c r="J17" s="17">
        <f t="shared" si="1"/>
        <v>6.615384615384615</v>
      </c>
      <c r="K17" s="18"/>
      <c r="L17" s="14"/>
    </row>
    <row r="18" spans="1:12" x14ac:dyDescent="0.35">
      <c r="A18" s="9">
        <v>15</v>
      </c>
      <c r="B18" s="11"/>
      <c r="C18" t="s">
        <v>28</v>
      </c>
      <c r="D18" t="s">
        <v>107</v>
      </c>
      <c r="E18">
        <v>414</v>
      </c>
      <c r="F18">
        <v>115</v>
      </c>
      <c r="G18" s="9">
        <v>6</v>
      </c>
      <c r="H18" s="9">
        <v>1</v>
      </c>
      <c r="I18" s="9">
        <f t="shared" si="0"/>
        <v>108</v>
      </c>
      <c r="J18" s="10">
        <f t="shared" si="1"/>
        <v>3.8333333333333335</v>
      </c>
      <c r="K18" s="12">
        <v>2</v>
      </c>
      <c r="L18" s="9"/>
    </row>
    <row r="19" spans="1:12" x14ac:dyDescent="0.35">
      <c r="A19" s="14">
        <v>16</v>
      </c>
      <c r="B19" s="15"/>
      <c r="C19" s="16" t="s">
        <v>29</v>
      </c>
      <c r="D19" s="16" t="s">
        <v>108</v>
      </c>
      <c r="E19" s="16">
        <v>395</v>
      </c>
      <c r="F19" s="16">
        <v>38</v>
      </c>
      <c r="G19" s="14">
        <v>8</v>
      </c>
      <c r="H19" s="14">
        <v>1</v>
      </c>
      <c r="I19" s="14">
        <f t="shared" si="0"/>
        <v>29</v>
      </c>
      <c r="J19" s="17">
        <f t="shared" si="1"/>
        <v>13.620689655172415</v>
      </c>
      <c r="K19" s="18">
        <v>1</v>
      </c>
      <c r="L19" s="14"/>
    </row>
    <row r="20" spans="1:12" x14ac:dyDescent="0.35">
      <c r="A20" s="14">
        <v>17</v>
      </c>
      <c r="B20" s="15"/>
      <c r="C20" s="16" t="s">
        <v>30</v>
      </c>
      <c r="D20" s="16" t="s">
        <v>109</v>
      </c>
      <c r="E20" s="16">
        <v>394</v>
      </c>
      <c r="F20" s="16">
        <v>75</v>
      </c>
      <c r="G20" s="14">
        <v>20</v>
      </c>
      <c r="H20" s="14">
        <v>1</v>
      </c>
      <c r="I20" s="14">
        <f t="shared" si="0"/>
        <v>54</v>
      </c>
      <c r="J20" s="17">
        <f t="shared" si="1"/>
        <v>7.2962962962962967</v>
      </c>
      <c r="K20" s="18">
        <v>1</v>
      </c>
      <c r="L20" s="14"/>
    </row>
    <row r="21" spans="1:12" x14ac:dyDescent="0.35">
      <c r="A21" s="14">
        <v>18</v>
      </c>
      <c r="B21" s="15"/>
      <c r="C21" s="16" t="s">
        <v>31</v>
      </c>
      <c r="D21" s="16" t="s">
        <v>110</v>
      </c>
      <c r="E21" s="16">
        <v>368</v>
      </c>
      <c r="F21" s="16">
        <v>70</v>
      </c>
      <c r="G21" s="14">
        <v>21</v>
      </c>
      <c r="H21" s="14">
        <v>1</v>
      </c>
      <c r="I21" s="14">
        <f t="shared" si="0"/>
        <v>48</v>
      </c>
      <c r="J21" s="17">
        <f t="shared" si="1"/>
        <v>7.666666666666667</v>
      </c>
      <c r="K21" s="18">
        <v>2</v>
      </c>
      <c r="L21" s="14"/>
    </row>
    <row r="22" spans="1:12" x14ac:dyDescent="0.35">
      <c r="A22" s="14">
        <v>19</v>
      </c>
      <c r="B22" s="15" t="s">
        <v>176</v>
      </c>
      <c r="C22" s="16" t="s">
        <v>32</v>
      </c>
      <c r="D22" s="16" t="s">
        <v>111</v>
      </c>
      <c r="E22" s="16">
        <v>345</v>
      </c>
      <c r="F22" s="16">
        <v>40</v>
      </c>
      <c r="G22" s="14">
        <v>4</v>
      </c>
      <c r="H22" s="14">
        <v>2</v>
      </c>
      <c r="I22" s="14">
        <f t="shared" si="0"/>
        <v>34</v>
      </c>
      <c r="J22" s="17">
        <f t="shared" si="1"/>
        <v>10.147058823529411</v>
      </c>
      <c r="K22" s="18">
        <v>5</v>
      </c>
      <c r="L22" s="14"/>
    </row>
    <row r="23" spans="1:12" x14ac:dyDescent="0.35">
      <c r="A23" s="14">
        <v>20</v>
      </c>
      <c r="B23" s="15" t="s">
        <v>177</v>
      </c>
      <c r="C23" s="16" t="s">
        <v>33</v>
      </c>
      <c r="D23" s="16" t="s">
        <v>112</v>
      </c>
      <c r="E23" s="16">
        <v>326</v>
      </c>
      <c r="F23" s="16">
        <v>39</v>
      </c>
      <c r="G23" s="14">
        <v>11</v>
      </c>
      <c r="H23" s="14">
        <v>1</v>
      </c>
      <c r="I23" s="14">
        <f t="shared" si="0"/>
        <v>27</v>
      </c>
      <c r="J23" s="17">
        <f t="shared" si="1"/>
        <v>12.074074074074074</v>
      </c>
      <c r="K23" s="18">
        <v>3</v>
      </c>
      <c r="L23" s="14"/>
    </row>
    <row r="24" spans="1:12" x14ac:dyDescent="0.35">
      <c r="A24" s="14">
        <v>21</v>
      </c>
      <c r="B24" s="15"/>
      <c r="C24" s="16" t="s">
        <v>34</v>
      </c>
      <c r="D24" s="16" t="s">
        <v>113</v>
      </c>
      <c r="E24" s="16">
        <v>321</v>
      </c>
      <c r="F24" s="16">
        <v>73</v>
      </c>
      <c r="G24" s="14">
        <v>19</v>
      </c>
      <c r="H24" s="14">
        <v>1</v>
      </c>
      <c r="I24" s="14">
        <f t="shared" si="0"/>
        <v>53</v>
      </c>
      <c r="J24" s="17">
        <f t="shared" si="1"/>
        <v>6.0566037735849054</v>
      </c>
      <c r="K24" s="18">
        <v>10</v>
      </c>
      <c r="L24" s="14"/>
    </row>
    <row r="25" spans="1:12" x14ac:dyDescent="0.35">
      <c r="A25" s="14">
        <v>22</v>
      </c>
      <c r="B25" s="15"/>
      <c r="C25" s="16" t="s">
        <v>35</v>
      </c>
      <c r="D25" s="16" t="s">
        <v>114</v>
      </c>
      <c r="E25" s="16">
        <v>318</v>
      </c>
      <c r="F25" s="16">
        <v>86</v>
      </c>
      <c r="G25" s="14">
        <v>27</v>
      </c>
      <c r="H25" s="14"/>
      <c r="I25" s="14">
        <f t="shared" si="0"/>
        <v>59</v>
      </c>
      <c r="J25" s="17">
        <f t="shared" si="1"/>
        <v>5.3898305084745761</v>
      </c>
      <c r="K25" s="18">
        <v>5</v>
      </c>
      <c r="L25" s="14"/>
    </row>
    <row r="26" spans="1:12" x14ac:dyDescent="0.35">
      <c r="A26" s="14">
        <v>23</v>
      </c>
      <c r="B26" s="15" t="s">
        <v>178</v>
      </c>
      <c r="C26" s="16" t="s">
        <v>36</v>
      </c>
      <c r="D26" s="16" t="s">
        <v>115</v>
      </c>
      <c r="E26" s="16">
        <v>312</v>
      </c>
      <c r="F26" s="16">
        <v>34</v>
      </c>
      <c r="G26" s="14">
        <v>3</v>
      </c>
      <c r="H26" s="14"/>
      <c r="I26" s="14">
        <f t="shared" si="0"/>
        <v>31</v>
      </c>
      <c r="J26" s="17">
        <f t="shared" si="1"/>
        <v>10.064516129032258</v>
      </c>
      <c r="K26" s="18">
        <v>2</v>
      </c>
      <c r="L26" s="14"/>
    </row>
    <row r="27" spans="1:12" x14ac:dyDescent="0.35">
      <c r="A27" s="14">
        <v>24</v>
      </c>
      <c r="B27" s="15" t="s">
        <v>179</v>
      </c>
      <c r="C27" s="16" t="s">
        <v>37</v>
      </c>
      <c r="D27" s="16" t="s">
        <v>116</v>
      </c>
      <c r="E27" s="16">
        <v>303</v>
      </c>
      <c r="F27" s="16">
        <v>21</v>
      </c>
      <c r="G27" s="14"/>
      <c r="H27" s="14"/>
      <c r="I27" s="14">
        <f t="shared" si="0"/>
        <v>21</v>
      </c>
      <c r="J27" s="17">
        <f t="shared" si="1"/>
        <v>14.428571428571429</v>
      </c>
      <c r="K27" s="18">
        <v>2</v>
      </c>
      <c r="L27" s="14"/>
    </row>
    <row r="28" spans="1:12" x14ac:dyDescent="0.35">
      <c r="A28" s="14">
        <v>25</v>
      </c>
      <c r="B28" s="15"/>
      <c r="C28" s="16" t="s">
        <v>38</v>
      </c>
      <c r="D28" s="16" t="s">
        <v>117</v>
      </c>
      <c r="E28" s="16">
        <v>295</v>
      </c>
      <c r="F28" s="16">
        <v>40</v>
      </c>
      <c r="G28" s="14">
        <v>1</v>
      </c>
      <c r="H28" s="14">
        <v>1</v>
      </c>
      <c r="I28" s="14">
        <f t="shared" si="0"/>
        <v>38</v>
      </c>
      <c r="J28" s="17">
        <f t="shared" si="1"/>
        <v>7.7631578947368425</v>
      </c>
      <c r="K28" s="18"/>
      <c r="L28" s="14"/>
    </row>
    <row r="29" spans="1:12" x14ac:dyDescent="0.35">
      <c r="A29" s="14">
        <v>26</v>
      </c>
      <c r="B29" s="15" t="s">
        <v>180</v>
      </c>
      <c r="C29" s="16" t="s">
        <v>39</v>
      </c>
      <c r="D29" s="16" t="s">
        <v>118</v>
      </c>
      <c r="E29" s="16">
        <v>290</v>
      </c>
      <c r="F29" s="16">
        <v>44</v>
      </c>
      <c r="G29" s="14">
        <v>3</v>
      </c>
      <c r="H29" s="14">
        <v>1</v>
      </c>
      <c r="I29" s="14">
        <f t="shared" si="0"/>
        <v>40</v>
      </c>
      <c r="J29" s="17">
        <f t="shared" si="1"/>
        <v>7.25</v>
      </c>
      <c r="K29" s="18"/>
      <c r="L29" s="14"/>
    </row>
    <row r="30" spans="1:12" x14ac:dyDescent="0.35">
      <c r="A30" s="14">
        <v>27</v>
      </c>
      <c r="B30" s="15"/>
      <c r="C30" s="16" t="s">
        <v>40</v>
      </c>
      <c r="D30" s="16" t="s">
        <v>119</v>
      </c>
      <c r="E30" s="16">
        <v>280</v>
      </c>
      <c r="F30" s="16">
        <v>49</v>
      </c>
      <c r="G30" s="14">
        <v>19</v>
      </c>
      <c r="H30" s="14">
        <v>1</v>
      </c>
      <c r="I30" s="14">
        <f t="shared" si="0"/>
        <v>29</v>
      </c>
      <c r="J30" s="17">
        <f t="shared" si="1"/>
        <v>9.6551724137931032</v>
      </c>
      <c r="K30" s="18"/>
      <c r="L30" s="14"/>
    </row>
    <row r="31" spans="1:12" x14ac:dyDescent="0.35">
      <c r="A31" s="14">
        <v>28</v>
      </c>
      <c r="B31" s="15"/>
      <c r="C31" s="16" t="s">
        <v>41</v>
      </c>
      <c r="D31" s="16" t="s">
        <v>120</v>
      </c>
      <c r="E31" s="16">
        <v>270</v>
      </c>
      <c r="F31" s="16">
        <v>59</v>
      </c>
      <c r="G31" s="14">
        <v>12</v>
      </c>
      <c r="H31" s="14">
        <v>1</v>
      </c>
      <c r="I31" s="14">
        <f t="shared" si="0"/>
        <v>46</v>
      </c>
      <c r="J31" s="17">
        <f t="shared" si="1"/>
        <v>5.8695652173913047</v>
      </c>
      <c r="K31" s="18">
        <v>8</v>
      </c>
      <c r="L31" s="14"/>
    </row>
    <row r="32" spans="1:12" x14ac:dyDescent="0.35">
      <c r="A32" s="14">
        <v>29</v>
      </c>
      <c r="B32" s="15"/>
      <c r="C32" s="16" t="s">
        <v>42</v>
      </c>
      <c r="D32" s="16" t="s">
        <v>121</v>
      </c>
      <c r="E32" s="16">
        <v>262</v>
      </c>
      <c r="F32" s="16">
        <v>55</v>
      </c>
      <c r="G32" s="14">
        <v>8</v>
      </c>
      <c r="H32" s="14">
        <v>2</v>
      </c>
      <c r="I32" s="14">
        <f t="shared" si="0"/>
        <v>45</v>
      </c>
      <c r="J32" s="17">
        <f t="shared" si="1"/>
        <v>5.822222222222222</v>
      </c>
      <c r="K32" s="18">
        <v>1</v>
      </c>
      <c r="L32" s="14"/>
    </row>
    <row r="33" spans="1:12" x14ac:dyDescent="0.35">
      <c r="A33" s="14">
        <v>30</v>
      </c>
      <c r="B33" s="15"/>
      <c r="C33" s="16" t="s">
        <v>43</v>
      </c>
      <c r="D33" s="16" t="s">
        <v>122</v>
      </c>
      <c r="E33" s="16">
        <v>254</v>
      </c>
      <c r="F33" s="16">
        <v>47</v>
      </c>
      <c r="G33" s="14">
        <v>6</v>
      </c>
      <c r="H33" s="14">
        <v>1</v>
      </c>
      <c r="I33" s="14">
        <f t="shared" si="0"/>
        <v>40</v>
      </c>
      <c r="J33" s="17">
        <f t="shared" si="1"/>
        <v>6.35</v>
      </c>
      <c r="K33" s="18"/>
      <c r="L33" s="14"/>
    </row>
    <row r="34" spans="1:12" x14ac:dyDescent="0.35">
      <c r="A34" s="14">
        <v>31</v>
      </c>
      <c r="B34" s="15" t="s">
        <v>181</v>
      </c>
      <c r="C34" s="16" t="s">
        <v>44</v>
      </c>
      <c r="D34" s="16" t="s">
        <v>123</v>
      </c>
      <c r="E34" s="16">
        <v>249</v>
      </c>
      <c r="F34" s="16">
        <v>36</v>
      </c>
      <c r="G34" s="14">
        <v>2</v>
      </c>
      <c r="H34" s="14"/>
      <c r="I34" s="14">
        <f t="shared" si="0"/>
        <v>34</v>
      </c>
      <c r="J34" s="17">
        <f t="shared" si="1"/>
        <v>7.3235294117647056</v>
      </c>
      <c r="K34" s="18"/>
      <c r="L34" s="14"/>
    </row>
    <row r="35" spans="1:12" x14ac:dyDescent="0.35">
      <c r="A35" s="14">
        <v>32</v>
      </c>
      <c r="B35" s="15"/>
      <c r="C35" s="16" t="s">
        <v>45</v>
      </c>
      <c r="D35" s="16" t="s">
        <v>124</v>
      </c>
      <c r="E35" s="16">
        <v>241</v>
      </c>
      <c r="F35" s="16">
        <v>70</v>
      </c>
      <c r="G35" s="14">
        <v>52</v>
      </c>
      <c r="H35" s="14">
        <v>1</v>
      </c>
      <c r="I35" s="14">
        <f t="shared" si="0"/>
        <v>17</v>
      </c>
      <c r="J35" s="17">
        <f t="shared" si="1"/>
        <v>14.176470588235293</v>
      </c>
      <c r="K35" s="18">
        <v>1</v>
      </c>
      <c r="L35" s="14"/>
    </row>
    <row r="36" spans="1:12" x14ac:dyDescent="0.35">
      <c r="A36" s="14">
        <v>33</v>
      </c>
      <c r="B36" s="15"/>
      <c r="C36" s="16" t="s">
        <v>46</v>
      </c>
      <c r="D36" s="16" t="s">
        <v>125</v>
      </c>
      <c r="E36" s="16">
        <v>228</v>
      </c>
      <c r="F36" s="16">
        <v>64</v>
      </c>
      <c r="G36" s="14">
        <v>6</v>
      </c>
      <c r="H36" s="14"/>
      <c r="I36" s="14">
        <f t="shared" si="0"/>
        <v>58</v>
      </c>
      <c r="J36" s="17">
        <f t="shared" si="1"/>
        <v>3.9310344827586206</v>
      </c>
      <c r="K36" s="18">
        <v>14</v>
      </c>
      <c r="L36" s="14"/>
    </row>
    <row r="37" spans="1:12" x14ac:dyDescent="0.35">
      <c r="A37" s="9">
        <v>34</v>
      </c>
      <c r="B37" s="11"/>
      <c r="C37" t="s">
        <v>47</v>
      </c>
      <c r="D37" t="s">
        <v>126</v>
      </c>
      <c r="E37">
        <v>226</v>
      </c>
      <c r="F37">
        <v>74</v>
      </c>
      <c r="G37" s="9">
        <v>15</v>
      </c>
      <c r="H37" s="9"/>
      <c r="I37" s="9">
        <f t="shared" si="0"/>
        <v>59</v>
      </c>
      <c r="J37" s="10">
        <f t="shared" si="1"/>
        <v>3.8305084745762712</v>
      </c>
      <c r="K37" s="12"/>
      <c r="L37" s="9"/>
    </row>
    <row r="38" spans="1:12" x14ac:dyDescent="0.35">
      <c r="A38" s="14">
        <v>35</v>
      </c>
      <c r="B38" s="15"/>
      <c r="C38" s="16" t="s">
        <v>48</v>
      </c>
      <c r="D38" s="16" t="s">
        <v>127</v>
      </c>
      <c r="E38" s="16">
        <v>205</v>
      </c>
      <c r="F38" s="16">
        <v>31</v>
      </c>
      <c r="G38" s="14"/>
      <c r="H38" s="14"/>
      <c r="I38" s="14">
        <f t="shared" si="0"/>
        <v>31</v>
      </c>
      <c r="J38" s="17">
        <f t="shared" si="1"/>
        <v>6.612903225806452</v>
      </c>
      <c r="K38" s="18"/>
      <c r="L38" s="14"/>
    </row>
    <row r="39" spans="1:12" x14ac:dyDescent="0.35">
      <c r="A39" s="14">
        <v>36</v>
      </c>
      <c r="B39" s="15" t="s">
        <v>173</v>
      </c>
      <c r="C39" s="16" t="s">
        <v>49</v>
      </c>
      <c r="D39" s="16" t="s">
        <v>128</v>
      </c>
      <c r="E39" s="16">
        <v>199</v>
      </c>
      <c r="F39" s="16">
        <v>27</v>
      </c>
      <c r="G39" s="14"/>
      <c r="H39" s="14"/>
      <c r="I39" s="14">
        <f t="shared" si="0"/>
        <v>27</v>
      </c>
      <c r="J39" s="17">
        <f t="shared" si="1"/>
        <v>7.3703703703703702</v>
      </c>
      <c r="K39" s="18"/>
      <c r="L39" s="14"/>
    </row>
    <row r="40" spans="1:12" x14ac:dyDescent="0.35">
      <c r="A40" s="14">
        <v>37</v>
      </c>
      <c r="B40" s="15"/>
      <c r="C40" s="16" t="s">
        <v>50</v>
      </c>
      <c r="D40" s="16" t="s">
        <v>129</v>
      </c>
      <c r="E40" s="16">
        <v>199</v>
      </c>
      <c r="F40" s="16">
        <v>61</v>
      </c>
      <c r="G40" s="14">
        <v>25</v>
      </c>
      <c r="H40" s="14">
        <v>1</v>
      </c>
      <c r="I40" s="14">
        <f t="shared" si="0"/>
        <v>35</v>
      </c>
      <c r="J40" s="17">
        <f t="shared" si="1"/>
        <v>5.6857142857142859</v>
      </c>
      <c r="K40" s="18">
        <v>1</v>
      </c>
      <c r="L40" s="14"/>
    </row>
    <row r="41" spans="1:12" x14ac:dyDescent="0.35">
      <c r="A41" s="19">
        <v>38</v>
      </c>
      <c r="B41" s="20"/>
      <c r="C41" s="21" t="s">
        <v>51</v>
      </c>
      <c r="D41" s="21" t="s">
        <v>130</v>
      </c>
      <c r="E41" s="21">
        <v>194</v>
      </c>
      <c r="F41" s="21">
        <v>85</v>
      </c>
      <c r="G41" s="19">
        <v>3</v>
      </c>
      <c r="H41" s="19"/>
      <c r="I41" s="19">
        <f t="shared" si="0"/>
        <v>82</v>
      </c>
      <c r="J41" s="22">
        <f t="shared" si="1"/>
        <v>2.3658536585365852</v>
      </c>
      <c r="K41" s="23"/>
      <c r="L41" s="19"/>
    </row>
    <row r="42" spans="1:12" x14ac:dyDescent="0.35">
      <c r="A42" s="14">
        <v>39</v>
      </c>
      <c r="B42" s="15"/>
      <c r="C42" s="16" t="s">
        <v>52</v>
      </c>
      <c r="D42" s="16" t="s">
        <v>131</v>
      </c>
      <c r="E42" s="16">
        <v>191</v>
      </c>
      <c r="F42" s="16">
        <v>56</v>
      </c>
      <c r="G42" s="14">
        <v>22</v>
      </c>
      <c r="H42" s="14">
        <v>1</v>
      </c>
      <c r="I42" s="14">
        <f t="shared" si="0"/>
        <v>33</v>
      </c>
      <c r="J42" s="17">
        <f t="shared" si="1"/>
        <v>5.7878787878787881</v>
      </c>
      <c r="K42" s="18"/>
      <c r="L42" s="14"/>
    </row>
    <row r="43" spans="1:12" x14ac:dyDescent="0.35">
      <c r="A43" s="9">
        <v>40</v>
      </c>
      <c r="B43" s="11"/>
      <c r="C43" t="s">
        <v>53</v>
      </c>
      <c r="D43" t="s">
        <v>132</v>
      </c>
      <c r="E43">
        <v>191</v>
      </c>
      <c r="F43">
        <v>58</v>
      </c>
      <c r="G43" s="9">
        <v>15</v>
      </c>
      <c r="H43" s="9"/>
      <c r="I43" s="9">
        <f t="shared" si="0"/>
        <v>43</v>
      </c>
      <c r="J43" s="10">
        <f t="shared" si="1"/>
        <v>4.441860465116279</v>
      </c>
      <c r="K43" s="12"/>
      <c r="L43" s="9"/>
    </row>
    <row r="44" spans="1:12" x14ac:dyDescent="0.35">
      <c r="A44" s="14">
        <v>41</v>
      </c>
      <c r="B44" s="15"/>
      <c r="C44" s="16" t="s">
        <v>54</v>
      </c>
      <c r="D44" s="16" t="s">
        <v>133</v>
      </c>
      <c r="E44" s="16">
        <v>190</v>
      </c>
      <c r="F44" s="16">
        <v>43</v>
      </c>
      <c r="G44" s="14">
        <v>12</v>
      </c>
      <c r="H44" s="14">
        <v>1</v>
      </c>
      <c r="I44" s="14">
        <f t="shared" si="0"/>
        <v>30</v>
      </c>
      <c r="J44" s="17">
        <f t="shared" si="1"/>
        <v>6.333333333333333</v>
      </c>
      <c r="K44" s="18">
        <v>1</v>
      </c>
      <c r="L44" s="14"/>
    </row>
    <row r="45" spans="1:12" x14ac:dyDescent="0.35">
      <c r="A45" s="14">
        <v>42</v>
      </c>
      <c r="B45" s="15"/>
      <c r="C45" s="16" t="s">
        <v>55</v>
      </c>
      <c r="D45" s="16" t="s">
        <v>134</v>
      </c>
      <c r="E45" s="16">
        <v>185</v>
      </c>
      <c r="F45" s="16">
        <v>63</v>
      </c>
      <c r="G45" s="14">
        <v>28</v>
      </c>
      <c r="H45" s="14">
        <v>1</v>
      </c>
      <c r="I45" s="14">
        <f t="shared" si="0"/>
        <v>34</v>
      </c>
      <c r="J45" s="17">
        <f t="shared" si="1"/>
        <v>5.4411764705882355</v>
      </c>
      <c r="K45" s="18"/>
      <c r="L45" s="14"/>
    </row>
    <row r="46" spans="1:12" x14ac:dyDescent="0.35">
      <c r="A46" s="9">
        <v>43</v>
      </c>
      <c r="B46" s="11"/>
      <c r="C46" t="s">
        <v>56</v>
      </c>
      <c r="D46" t="s">
        <v>135</v>
      </c>
      <c r="E46">
        <v>185</v>
      </c>
      <c r="F46">
        <v>68</v>
      </c>
      <c r="G46" s="9">
        <v>14</v>
      </c>
      <c r="H46" s="9"/>
      <c r="I46" s="9">
        <f t="shared" si="0"/>
        <v>54</v>
      </c>
      <c r="J46" s="10">
        <f t="shared" si="1"/>
        <v>3.425925925925926</v>
      </c>
      <c r="K46" s="12"/>
      <c r="L46" s="9"/>
    </row>
    <row r="47" spans="1:12" x14ac:dyDescent="0.35">
      <c r="A47" s="9">
        <v>44</v>
      </c>
      <c r="B47" s="11"/>
      <c r="C47" t="s">
        <v>57</v>
      </c>
      <c r="D47" t="s">
        <v>136</v>
      </c>
      <c r="E47">
        <v>181</v>
      </c>
      <c r="F47">
        <v>72</v>
      </c>
      <c r="G47" s="9">
        <v>25</v>
      </c>
      <c r="H47" s="9"/>
      <c r="I47" s="9">
        <f t="shared" si="0"/>
        <v>47</v>
      </c>
      <c r="J47" s="10">
        <f t="shared" si="1"/>
        <v>3.8510638297872339</v>
      </c>
      <c r="K47" s="12"/>
      <c r="L47" s="9"/>
    </row>
    <row r="48" spans="1:12" x14ac:dyDescent="0.35">
      <c r="A48" s="14">
        <v>45</v>
      </c>
      <c r="B48" s="15"/>
      <c r="C48" s="16" t="s">
        <v>58</v>
      </c>
      <c r="D48" s="16" t="s">
        <v>137</v>
      </c>
      <c r="E48" s="16">
        <v>179</v>
      </c>
      <c r="F48" s="16">
        <v>52</v>
      </c>
      <c r="G48" s="14">
        <v>21</v>
      </c>
      <c r="H48" s="14">
        <v>1</v>
      </c>
      <c r="I48" s="14">
        <f t="shared" si="0"/>
        <v>30</v>
      </c>
      <c r="J48" s="17">
        <f t="shared" si="1"/>
        <v>5.9666666666666668</v>
      </c>
      <c r="K48" s="18">
        <v>1</v>
      </c>
      <c r="L48" s="14"/>
    </row>
    <row r="49" spans="1:12" x14ac:dyDescent="0.35">
      <c r="A49" s="9">
        <v>46</v>
      </c>
      <c r="B49" s="11"/>
      <c r="C49" t="s">
        <v>59</v>
      </c>
      <c r="D49" t="s">
        <v>138</v>
      </c>
      <c r="E49">
        <v>178</v>
      </c>
      <c r="F49">
        <v>45</v>
      </c>
      <c r="G49" s="9">
        <v>3</v>
      </c>
      <c r="H49" s="9">
        <v>1</v>
      </c>
      <c r="I49" s="9">
        <f t="shared" si="0"/>
        <v>41</v>
      </c>
      <c r="J49" s="10">
        <f t="shared" si="1"/>
        <v>4.3414634146341466</v>
      </c>
      <c r="K49" s="12"/>
      <c r="L49" s="9"/>
    </row>
    <row r="50" spans="1:12" x14ac:dyDescent="0.35">
      <c r="A50" s="9">
        <v>47</v>
      </c>
      <c r="B50" s="11"/>
      <c r="C50" t="s">
        <v>60</v>
      </c>
      <c r="D50" t="s">
        <v>139</v>
      </c>
      <c r="E50">
        <v>177</v>
      </c>
      <c r="F50">
        <v>96</v>
      </c>
      <c r="G50" s="9">
        <v>3</v>
      </c>
      <c r="H50" s="9"/>
      <c r="I50" s="9">
        <f t="shared" si="0"/>
        <v>93</v>
      </c>
      <c r="J50" s="10">
        <f t="shared" si="1"/>
        <v>1.903225806451613</v>
      </c>
      <c r="K50" s="12"/>
      <c r="L50" s="9"/>
    </row>
    <row r="51" spans="1:12" x14ac:dyDescent="0.35">
      <c r="A51" s="14">
        <v>48</v>
      </c>
      <c r="B51" s="15" t="s">
        <v>182</v>
      </c>
      <c r="C51" s="16" t="s">
        <v>61</v>
      </c>
      <c r="D51" s="16" t="s">
        <v>140</v>
      </c>
      <c r="E51" s="16">
        <v>177</v>
      </c>
      <c r="F51" s="16">
        <v>29</v>
      </c>
      <c r="G51" s="14"/>
      <c r="H51" s="14"/>
      <c r="I51" s="14">
        <f t="shared" si="0"/>
        <v>29</v>
      </c>
      <c r="J51" s="17">
        <f t="shared" si="1"/>
        <v>6.1034482758620694</v>
      </c>
      <c r="K51" s="18">
        <v>1</v>
      </c>
      <c r="L51" s="14"/>
    </row>
    <row r="52" spans="1:12" x14ac:dyDescent="0.35">
      <c r="A52" s="14">
        <v>49</v>
      </c>
      <c r="B52" s="15" t="s">
        <v>173</v>
      </c>
      <c r="C52" s="16" t="s">
        <v>62</v>
      </c>
      <c r="D52" s="16" t="s">
        <v>141</v>
      </c>
      <c r="E52" s="16">
        <v>176</v>
      </c>
      <c r="F52" s="16">
        <v>21</v>
      </c>
      <c r="G52" s="14"/>
      <c r="H52" s="14"/>
      <c r="I52" s="14">
        <f t="shared" si="0"/>
        <v>21</v>
      </c>
      <c r="J52" s="17">
        <f t="shared" si="1"/>
        <v>8.3809523809523814</v>
      </c>
      <c r="K52" s="18">
        <v>3</v>
      </c>
      <c r="L52" s="14"/>
    </row>
    <row r="53" spans="1:12" x14ac:dyDescent="0.35">
      <c r="A53" s="14">
        <v>50</v>
      </c>
      <c r="B53" s="15"/>
      <c r="C53" s="16" t="s">
        <v>63</v>
      </c>
      <c r="D53" s="16" t="s">
        <v>142</v>
      </c>
      <c r="E53" s="16">
        <v>176</v>
      </c>
      <c r="F53" s="16">
        <v>39</v>
      </c>
      <c r="G53" s="14">
        <v>6</v>
      </c>
      <c r="H53" s="14">
        <v>1</v>
      </c>
      <c r="I53" s="14">
        <f t="shared" si="0"/>
        <v>32</v>
      </c>
      <c r="J53" s="17">
        <f t="shared" si="1"/>
        <v>5.5</v>
      </c>
      <c r="K53" s="18"/>
      <c r="L53" s="14"/>
    </row>
    <row r="54" spans="1:12" x14ac:dyDescent="0.35">
      <c r="A54" s="14">
        <v>51</v>
      </c>
      <c r="B54" s="15" t="s">
        <v>183</v>
      </c>
      <c r="C54" s="16" t="s">
        <v>64</v>
      </c>
      <c r="D54" s="16" t="s">
        <v>143</v>
      </c>
      <c r="E54" s="16">
        <v>171</v>
      </c>
      <c r="F54" s="16">
        <v>27</v>
      </c>
      <c r="G54" s="14">
        <v>1</v>
      </c>
      <c r="H54" s="14"/>
      <c r="I54" s="14">
        <f t="shared" si="0"/>
        <v>26</v>
      </c>
      <c r="J54" s="17">
        <f t="shared" si="1"/>
        <v>6.5769230769230766</v>
      </c>
      <c r="K54" s="18"/>
      <c r="L54" s="14"/>
    </row>
    <row r="55" spans="1:12" x14ac:dyDescent="0.35">
      <c r="A55" s="14">
        <v>52</v>
      </c>
      <c r="B55" s="15"/>
      <c r="C55" s="16" t="s">
        <v>65</v>
      </c>
      <c r="D55" s="16" t="s">
        <v>144</v>
      </c>
      <c r="E55" s="16">
        <v>170</v>
      </c>
      <c r="F55" s="16">
        <v>45</v>
      </c>
      <c r="G55" s="14">
        <v>15</v>
      </c>
      <c r="H55" s="14">
        <v>1</v>
      </c>
      <c r="I55" s="14">
        <f t="shared" si="0"/>
        <v>29</v>
      </c>
      <c r="J55" s="17">
        <f t="shared" si="1"/>
        <v>5.8620689655172411</v>
      </c>
      <c r="K55" s="18">
        <v>2</v>
      </c>
      <c r="L55" s="14"/>
    </row>
    <row r="56" spans="1:12" x14ac:dyDescent="0.35">
      <c r="A56" s="14">
        <v>53</v>
      </c>
      <c r="B56" s="15"/>
      <c r="C56" s="16" t="s">
        <v>66</v>
      </c>
      <c r="D56" s="16" t="s">
        <v>145</v>
      </c>
      <c r="E56" s="16">
        <v>170</v>
      </c>
      <c r="F56" s="16">
        <v>11</v>
      </c>
      <c r="G56" s="14"/>
      <c r="H56" s="14"/>
      <c r="I56" s="14">
        <f t="shared" si="0"/>
        <v>11</v>
      </c>
      <c r="J56" s="17">
        <f t="shared" si="1"/>
        <v>15.454545454545455</v>
      </c>
      <c r="K56" s="18">
        <v>9</v>
      </c>
      <c r="L56" s="14"/>
    </row>
    <row r="57" spans="1:12" x14ac:dyDescent="0.35">
      <c r="A57" s="9">
        <v>54</v>
      </c>
      <c r="B57" s="11"/>
      <c r="C57" t="s">
        <v>67</v>
      </c>
      <c r="D57" t="s">
        <v>146</v>
      </c>
      <c r="E57">
        <v>168</v>
      </c>
      <c r="F57">
        <v>49</v>
      </c>
      <c r="G57" s="9"/>
      <c r="H57" s="9"/>
      <c r="I57" s="9">
        <f t="shared" si="0"/>
        <v>49</v>
      </c>
      <c r="J57" s="10">
        <f t="shared" si="1"/>
        <v>3.4285714285714284</v>
      </c>
      <c r="K57" s="12">
        <v>1</v>
      </c>
      <c r="L57" s="9"/>
    </row>
    <row r="58" spans="1:12" x14ac:dyDescent="0.35">
      <c r="A58" s="9">
        <v>55</v>
      </c>
      <c r="B58" s="11"/>
      <c r="C58" t="s">
        <v>68</v>
      </c>
      <c r="D58" t="s">
        <v>147</v>
      </c>
      <c r="E58">
        <v>166</v>
      </c>
      <c r="F58">
        <v>66</v>
      </c>
      <c r="G58" s="9"/>
      <c r="H58" s="9"/>
      <c r="I58" s="9">
        <f t="shared" si="0"/>
        <v>66</v>
      </c>
      <c r="J58" s="10">
        <f t="shared" si="1"/>
        <v>2.5151515151515151</v>
      </c>
      <c r="K58" s="12" t="s">
        <v>192</v>
      </c>
      <c r="L58" s="9"/>
    </row>
    <row r="59" spans="1:12" x14ac:dyDescent="0.35">
      <c r="A59" s="9">
        <v>56</v>
      </c>
      <c r="B59" s="11"/>
      <c r="C59" t="s">
        <v>69</v>
      </c>
      <c r="D59" t="s">
        <v>148</v>
      </c>
      <c r="E59">
        <v>165</v>
      </c>
      <c r="F59">
        <v>57</v>
      </c>
      <c r="G59" s="9"/>
      <c r="H59" s="9"/>
      <c r="I59" s="9">
        <f t="shared" si="0"/>
        <v>57</v>
      </c>
      <c r="J59" s="10">
        <f t="shared" si="1"/>
        <v>2.8947368421052633</v>
      </c>
      <c r="K59" s="12" t="s">
        <v>192</v>
      </c>
      <c r="L59" s="9"/>
    </row>
    <row r="60" spans="1:12" x14ac:dyDescent="0.35">
      <c r="A60" s="14">
        <v>57</v>
      </c>
      <c r="B60" s="15" t="s">
        <v>182</v>
      </c>
      <c r="C60" s="16" t="s">
        <v>70</v>
      </c>
      <c r="D60" s="16" t="s">
        <v>149</v>
      </c>
      <c r="E60" s="16">
        <v>165</v>
      </c>
      <c r="F60" s="16">
        <v>26</v>
      </c>
      <c r="G60" s="14">
        <v>4</v>
      </c>
      <c r="H60" s="14"/>
      <c r="I60" s="14">
        <f t="shared" si="0"/>
        <v>22</v>
      </c>
      <c r="J60" s="17">
        <f t="shared" si="1"/>
        <v>7.5</v>
      </c>
      <c r="K60" s="18">
        <v>8</v>
      </c>
      <c r="L60" s="14"/>
    </row>
    <row r="61" spans="1:12" x14ac:dyDescent="0.35">
      <c r="A61" s="9">
        <v>58</v>
      </c>
      <c r="B61" s="11"/>
      <c r="C61" t="s">
        <v>71</v>
      </c>
      <c r="D61" t="s">
        <v>150</v>
      </c>
      <c r="E61">
        <v>165</v>
      </c>
      <c r="F61">
        <v>55</v>
      </c>
      <c r="G61" s="9">
        <v>18</v>
      </c>
      <c r="H61" s="9"/>
      <c r="I61" s="9">
        <f t="shared" si="0"/>
        <v>37</v>
      </c>
      <c r="J61" s="10">
        <f t="shared" si="1"/>
        <v>4.4594594594594597</v>
      </c>
      <c r="K61" s="12">
        <v>2</v>
      </c>
      <c r="L61" s="9"/>
    </row>
    <row r="62" spans="1:12" x14ac:dyDescent="0.35">
      <c r="A62" s="9">
        <v>59</v>
      </c>
      <c r="B62" s="11"/>
      <c r="C62" t="s">
        <v>72</v>
      </c>
      <c r="D62" t="s">
        <v>151</v>
      </c>
      <c r="E62">
        <v>163</v>
      </c>
      <c r="F62">
        <v>63</v>
      </c>
      <c r="G62" s="9"/>
      <c r="H62" s="9"/>
      <c r="I62" s="9">
        <f t="shared" si="0"/>
        <v>63</v>
      </c>
      <c r="J62" s="10">
        <f t="shared" si="1"/>
        <v>2.5873015873015874</v>
      </c>
      <c r="K62" s="12"/>
      <c r="L62" s="9"/>
    </row>
    <row r="63" spans="1:12" x14ac:dyDescent="0.35">
      <c r="A63" s="9">
        <v>60</v>
      </c>
      <c r="B63" s="11"/>
      <c r="C63" t="s">
        <v>73</v>
      </c>
      <c r="D63" t="s">
        <v>152</v>
      </c>
      <c r="E63">
        <v>161</v>
      </c>
      <c r="F63">
        <v>60</v>
      </c>
      <c r="G63" s="9">
        <v>21</v>
      </c>
      <c r="H63" s="9"/>
      <c r="I63" s="9">
        <f t="shared" si="0"/>
        <v>39</v>
      </c>
      <c r="J63" s="10">
        <f t="shared" si="1"/>
        <v>4.1282051282051286</v>
      </c>
      <c r="K63" s="12"/>
      <c r="L63" s="9"/>
    </row>
    <row r="64" spans="1:12" x14ac:dyDescent="0.35">
      <c r="A64" s="14">
        <v>61</v>
      </c>
      <c r="B64" s="15"/>
      <c r="C64" s="16" t="s">
        <v>74</v>
      </c>
      <c r="D64" s="16" t="s">
        <v>153</v>
      </c>
      <c r="E64" s="16">
        <v>156</v>
      </c>
      <c r="F64" s="16">
        <v>47</v>
      </c>
      <c r="G64" s="14">
        <v>17</v>
      </c>
      <c r="H64" s="14">
        <v>3</v>
      </c>
      <c r="I64" s="14">
        <f t="shared" si="0"/>
        <v>27</v>
      </c>
      <c r="J64" s="17">
        <f t="shared" si="1"/>
        <v>5.7777777777777777</v>
      </c>
      <c r="K64" s="18"/>
      <c r="L64" s="14"/>
    </row>
    <row r="65" spans="1:12" x14ac:dyDescent="0.35">
      <c r="A65" s="9">
        <v>62</v>
      </c>
      <c r="B65" s="11"/>
      <c r="C65" t="s">
        <v>75</v>
      </c>
      <c r="D65" t="s">
        <v>154</v>
      </c>
      <c r="E65">
        <v>155</v>
      </c>
      <c r="F65">
        <v>47</v>
      </c>
      <c r="G65" s="9">
        <v>3</v>
      </c>
      <c r="H65" s="9"/>
      <c r="I65" s="9">
        <f t="shared" si="0"/>
        <v>44</v>
      </c>
      <c r="J65" s="10">
        <f t="shared" si="1"/>
        <v>3.5227272727272729</v>
      </c>
      <c r="K65" s="12">
        <v>1</v>
      </c>
      <c r="L65" s="9"/>
    </row>
    <row r="66" spans="1:12" x14ac:dyDescent="0.35">
      <c r="A66" s="14">
        <v>63</v>
      </c>
      <c r="B66" s="15" t="s">
        <v>184</v>
      </c>
      <c r="C66" s="16" t="s">
        <v>76</v>
      </c>
      <c r="D66" s="16" t="s">
        <v>155</v>
      </c>
      <c r="E66" s="16">
        <v>152</v>
      </c>
      <c r="F66" s="16">
        <v>21</v>
      </c>
      <c r="G66" s="14"/>
      <c r="H66" s="14"/>
      <c r="I66" s="14">
        <f t="shared" si="0"/>
        <v>21</v>
      </c>
      <c r="J66" s="17">
        <f t="shared" si="1"/>
        <v>7.2380952380952381</v>
      </c>
      <c r="K66" s="18"/>
      <c r="L66" s="14"/>
    </row>
    <row r="67" spans="1:12" x14ac:dyDescent="0.35">
      <c r="A67" s="9">
        <v>64</v>
      </c>
      <c r="B67" s="11"/>
      <c r="C67" t="s">
        <v>77</v>
      </c>
      <c r="D67" t="s">
        <v>156</v>
      </c>
      <c r="E67">
        <v>151</v>
      </c>
      <c r="F67">
        <v>62</v>
      </c>
      <c r="G67" s="9">
        <v>22</v>
      </c>
      <c r="H67" s="9"/>
      <c r="I67" s="9">
        <f t="shared" si="0"/>
        <v>40</v>
      </c>
      <c r="J67" s="10">
        <f t="shared" si="1"/>
        <v>3.7749999999999999</v>
      </c>
      <c r="K67" s="12">
        <v>1</v>
      </c>
      <c r="L67" s="9"/>
    </row>
    <row r="68" spans="1:12" x14ac:dyDescent="0.35">
      <c r="A68" s="9">
        <v>65</v>
      </c>
      <c r="B68" s="11" t="s">
        <v>185</v>
      </c>
      <c r="C68" t="s">
        <v>78</v>
      </c>
      <c r="D68" t="s">
        <v>157</v>
      </c>
      <c r="E68">
        <v>150</v>
      </c>
      <c r="F68">
        <v>65</v>
      </c>
      <c r="G68" s="9">
        <v>1</v>
      </c>
      <c r="H68" s="9"/>
      <c r="I68" s="9">
        <f t="shared" si="0"/>
        <v>64</v>
      </c>
      <c r="J68" s="10">
        <f t="shared" si="1"/>
        <v>2.34375</v>
      </c>
      <c r="K68" s="12"/>
      <c r="L68" s="9"/>
    </row>
    <row r="69" spans="1:12" x14ac:dyDescent="0.35">
      <c r="A69" s="14">
        <v>66</v>
      </c>
      <c r="B69" s="15"/>
      <c r="C69" s="16" t="s">
        <v>79</v>
      </c>
      <c r="D69" s="16" t="s">
        <v>158</v>
      </c>
      <c r="E69" s="16">
        <v>153</v>
      </c>
      <c r="F69" s="16">
        <v>18</v>
      </c>
      <c r="G69" s="14" t="s">
        <v>172</v>
      </c>
      <c r="H69" s="14" t="s">
        <v>172</v>
      </c>
      <c r="I69" s="14">
        <v>18</v>
      </c>
      <c r="J69" s="17">
        <f t="shared" ref="J69:J83" si="2">E69/I69</f>
        <v>8.5</v>
      </c>
      <c r="K69" s="14" t="s">
        <v>192</v>
      </c>
      <c r="L69" s="14"/>
    </row>
    <row r="70" spans="1:12" x14ac:dyDescent="0.35">
      <c r="A70" s="9">
        <v>67</v>
      </c>
      <c r="B70" s="11"/>
      <c r="C70" t="s">
        <v>80</v>
      </c>
      <c r="D70" t="s">
        <v>159</v>
      </c>
      <c r="E70">
        <v>149</v>
      </c>
      <c r="F70">
        <v>262</v>
      </c>
      <c r="G70" s="9"/>
      <c r="H70" s="9"/>
      <c r="I70" s="9">
        <f t="shared" ref="I70:I83" si="3">F70-G70-H70</f>
        <v>262</v>
      </c>
      <c r="J70" s="10">
        <f t="shared" si="2"/>
        <v>0.56870229007633588</v>
      </c>
      <c r="K70" s="9" t="s">
        <v>192</v>
      </c>
      <c r="L70" s="9"/>
    </row>
    <row r="71" spans="1:12" x14ac:dyDescent="0.35">
      <c r="A71" s="9">
        <v>68</v>
      </c>
      <c r="B71" s="11" t="s">
        <v>186</v>
      </c>
      <c r="C71" t="s">
        <v>81</v>
      </c>
      <c r="D71" t="s">
        <v>160</v>
      </c>
      <c r="E71">
        <v>148</v>
      </c>
      <c r="F71">
        <v>34</v>
      </c>
      <c r="G71" s="9">
        <v>4</v>
      </c>
      <c r="H71" s="9"/>
      <c r="I71" s="9">
        <f t="shared" si="3"/>
        <v>30</v>
      </c>
      <c r="J71" s="10">
        <f t="shared" si="2"/>
        <v>4.9333333333333336</v>
      </c>
      <c r="K71" s="9">
        <v>1</v>
      </c>
      <c r="L71" s="9"/>
    </row>
    <row r="72" spans="1:12" x14ac:dyDescent="0.35">
      <c r="A72" s="9">
        <v>69</v>
      </c>
      <c r="B72" s="11"/>
      <c r="C72" t="s">
        <v>82</v>
      </c>
      <c r="D72" t="s">
        <v>161</v>
      </c>
      <c r="E72">
        <v>148</v>
      </c>
      <c r="F72">
        <v>61</v>
      </c>
      <c r="G72" s="9">
        <v>5</v>
      </c>
      <c r="H72" s="9"/>
      <c r="I72" s="9">
        <f t="shared" si="3"/>
        <v>56</v>
      </c>
      <c r="J72" s="10">
        <f t="shared" si="2"/>
        <v>2.6428571428571428</v>
      </c>
      <c r="K72" s="12">
        <v>50</v>
      </c>
      <c r="L72" s="9"/>
    </row>
    <row r="73" spans="1:12" x14ac:dyDescent="0.35">
      <c r="A73" s="9">
        <v>70</v>
      </c>
      <c r="B73" s="11"/>
      <c r="C73" t="s">
        <v>83</v>
      </c>
      <c r="D73" t="s">
        <v>162</v>
      </c>
      <c r="E73">
        <v>145</v>
      </c>
      <c r="F73">
        <v>76</v>
      </c>
      <c r="G73" s="9"/>
      <c r="H73" s="9"/>
      <c r="I73" s="9">
        <f t="shared" si="3"/>
        <v>76</v>
      </c>
      <c r="J73" s="10">
        <f t="shared" si="2"/>
        <v>1.9078947368421053</v>
      </c>
      <c r="K73" s="12" t="s">
        <v>192</v>
      </c>
      <c r="L73" s="9"/>
    </row>
    <row r="74" spans="1:12" x14ac:dyDescent="0.35">
      <c r="A74" s="9">
        <v>71</v>
      </c>
      <c r="B74" s="11"/>
      <c r="C74" t="s">
        <v>84</v>
      </c>
      <c r="D74" t="s">
        <v>110</v>
      </c>
      <c r="E74">
        <v>143</v>
      </c>
      <c r="F74">
        <v>73</v>
      </c>
      <c r="G74" s="9"/>
      <c r="H74" s="9"/>
      <c r="I74" s="9">
        <f t="shared" si="3"/>
        <v>73</v>
      </c>
      <c r="J74" s="10">
        <f t="shared" si="2"/>
        <v>1.9589041095890412</v>
      </c>
      <c r="K74" s="12"/>
      <c r="L74" s="9"/>
    </row>
    <row r="75" spans="1:12" x14ac:dyDescent="0.35">
      <c r="A75" s="14">
        <v>72</v>
      </c>
      <c r="B75" s="15" t="s">
        <v>187</v>
      </c>
      <c r="C75" s="16" t="s">
        <v>85</v>
      </c>
      <c r="D75" s="16" t="s">
        <v>163</v>
      </c>
      <c r="E75" s="16">
        <v>143</v>
      </c>
      <c r="F75" s="16">
        <v>16</v>
      </c>
      <c r="G75" s="14">
        <v>1</v>
      </c>
      <c r="H75" s="14"/>
      <c r="I75" s="14">
        <f t="shared" si="3"/>
        <v>15</v>
      </c>
      <c r="J75" s="17">
        <f t="shared" si="2"/>
        <v>9.5333333333333332</v>
      </c>
      <c r="K75" s="18"/>
      <c r="L75" s="14"/>
    </row>
    <row r="76" spans="1:12" x14ac:dyDescent="0.35">
      <c r="A76" s="14">
        <v>73</v>
      </c>
      <c r="B76" s="15"/>
      <c r="C76" s="16" t="s">
        <v>86</v>
      </c>
      <c r="D76" s="16" t="s">
        <v>164</v>
      </c>
      <c r="E76" s="16">
        <v>141</v>
      </c>
      <c r="F76" s="16">
        <v>55</v>
      </c>
      <c r="G76" s="14">
        <v>26</v>
      </c>
      <c r="H76" s="14">
        <v>1</v>
      </c>
      <c r="I76" s="14">
        <f t="shared" si="3"/>
        <v>28</v>
      </c>
      <c r="J76" s="17">
        <f t="shared" si="2"/>
        <v>5.0357142857142856</v>
      </c>
      <c r="K76" s="18"/>
      <c r="L76" s="14"/>
    </row>
    <row r="77" spans="1:12" x14ac:dyDescent="0.35">
      <c r="A77" s="9">
        <v>74</v>
      </c>
      <c r="B77" s="11"/>
      <c r="C77" t="s">
        <v>87</v>
      </c>
      <c r="D77" t="s">
        <v>165</v>
      </c>
      <c r="E77">
        <v>141</v>
      </c>
      <c r="F77">
        <v>41</v>
      </c>
      <c r="G77" s="9">
        <v>10</v>
      </c>
      <c r="H77" s="9">
        <v>1</v>
      </c>
      <c r="I77" s="9">
        <f t="shared" si="3"/>
        <v>30</v>
      </c>
      <c r="J77" s="10">
        <f t="shared" si="2"/>
        <v>4.7</v>
      </c>
      <c r="K77" s="12"/>
      <c r="L77" s="9"/>
    </row>
    <row r="78" spans="1:12" x14ac:dyDescent="0.35">
      <c r="A78" s="9">
        <v>75</v>
      </c>
      <c r="B78" s="11"/>
      <c r="C78" t="s">
        <v>88</v>
      </c>
      <c r="D78" t="s">
        <v>166</v>
      </c>
      <c r="E78">
        <v>141</v>
      </c>
      <c r="F78">
        <v>66</v>
      </c>
      <c r="G78" s="9"/>
      <c r="H78" s="9"/>
      <c r="I78" s="9">
        <f t="shared" si="3"/>
        <v>66</v>
      </c>
      <c r="J78" s="10">
        <f t="shared" si="2"/>
        <v>2.1363636363636362</v>
      </c>
      <c r="K78" s="12" t="s">
        <v>192</v>
      </c>
      <c r="L78" s="9"/>
    </row>
    <row r="79" spans="1:12" x14ac:dyDescent="0.35">
      <c r="A79" s="9">
        <v>76</v>
      </c>
      <c r="B79" s="11" t="s">
        <v>188</v>
      </c>
      <c r="C79" t="s">
        <v>89</v>
      </c>
      <c r="D79" t="s">
        <v>167</v>
      </c>
      <c r="E79">
        <v>139</v>
      </c>
      <c r="F79">
        <v>30</v>
      </c>
      <c r="G79" s="9"/>
      <c r="H79" s="9"/>
      <c r="I79" s="9">
        <f t="shared" si="3"/>
        <v>30</v>
      </c>
      <c r="J79" s="10">
        <f t="shared" si="2"/>
        <v>4.6333333333333337</v>
      </c>
      <c r="K79" s="12"/>
      <c r="L79" s="9"/>
    </row>
    <row r="80" spans="1:12" x14ac:dyDescent="0.35">
      <c r="A80" s="14">
        <v>77</v>
      </c>
      <c r="B80" s="15" t="s">
        <v>189</v>
      </c>
      <c r="C80" s="16" t="s">
        <v>90</v>
      </c>
      <c r="D80" s="16" t="s">
        <v>168</v>
      </c>
      <c r="E80" s="16">
        <v>137</v>
      </c>
      <c r="F80" s="16">
        <v>2</v>
      </c>
      <c r="G80" s="14"/>
      <c r="H80" s="14"/>
      <c r="I80" s="14">
        <f t="shared" si="3"/>
        <v>2</v>
      </c>
      <c r="J80" s="17">
        <f t="shared" si="2"/>
        <v>68.5</v>
      </c>
      <c r="K80" s="18"/>
      <c r="L80" s="14"/>
    </row>
    <row r="81" spans="1:12" x14ac:dyDescent="0.35">
      <c r="A81" s="14">
        <v>78</v>
      </c>
      <c r="B81" s="15" t="s">
        <v>190</v>
      </c>
      <c r="C81" s="16" t="s">
        <v>91</v>
      </c>
      <c r="D81" s="16" t="s">
        <v>169</v>
      </c>
      <c r="E81" s="16">
        <v>136</v>
      </c>
      <c r="F81" s="16">
        <v>26</v>
      </c>
      <c r="G81" s="14"/>
      <c r="H81" s="14"/>
      <c r="I81" s="14">
        <f t="shared" si="3"/>
        <v>26</v>
      </c>
      <c r="J81" s="17">
        <f t="shared" si="2"/>
        <v>5.2307692307692308</v>
      </c>
      <c r="K81" s="18"/>
      <c r="L81" s="14"/>
    </row>
    <row r="82" spans="1:12" x14ac:dyDescent="0.35">
      <c r="A82" s="14">
        <v>79</v>
      </c>
      <c r="B82" s="15" t="s">
        <v>191</v>
      </c>
      <c r="C82" s="16" t="s">
        <v>92</v>
      </c>
      <c r="D82" s="16" t="s">
        <v>170</v>
      </c>
      <c r="E82" s="16">
        <v>135</v>
      </c>
      <c r="F82" s="16">
        <v>16</v>
      </c>
      <c r="G82" s="14">
        <v>1</v>
      </c>
      <c r="H82" s="14"/>
      <c r="I82" s="14">
        <f t="shared" si="3"/>
        <v>15</v>
      </c>
      <c r="J82" s="17">
        <f t="shared" si="2"/>
        <v>9</v>
      </c>
      <c r="K82" s="18"/>
      <c r="L82" s="14"/>
    </row>
    <row r="83" spans="1:12" x14ac:dyDescent="0.35">
      <c r="A83" s="9">
        <v>80</v>
      </c>
      <c r="B83" s="11"/>
      <c r="C83" t="s">
        <v>93</v>
      </c>
      <c r="D83" t="s">
        <v>171</v>
      </c>
      <c r="E83">
        <v>135</v>
      </c>
      <c r="F83">
        <v>68</v>
      </c>
      <c r="G83" s="9"/>
      <c r="H83" s="9"/>
      <c r="I83" s="9">
        <f t="shared" si="3"/>
        <v>68</v>
      </c>
      <c r="J83" s="10">
        <f t="shared" si="2"/>
        <v>1.9852941176470589</v>
      </c>
      <c r="K83" s="12"/>
      <c r="L83" s="9"/>
    </row>
    <row r="88" spans="1:12" x14ac:dyDescent="0.35">
      <c r="A88" t="s">
        <v>9</v>
      </c>
    </row>
    <row r="89" spans="1:12" ht="43.5" x14ac:dyDescent="0.35">
      <c r="A89" s="1"/>
      <c r="B89" s="7" t="s">
        <v>0</v>
      </c>
      <c r="C89" s="4" t="s">
        <v>2</v>
      </c>
      <c r="D89" s="4" t="s">
        <v>1</v>
      </c>
      <c r="E89" s="3" t="s">
        <v>3</v>
      </c>
      <c r="F89" s="5" t="s">
        <v>11</v>
      </c>
      <c r="G89" s="5" t="s">
        <v>5</v>
      </c>
      <c r="H89" s="5" t="s">
        <v>12</v>
      </c>
      <c r="I89" s="5" t="s">
        <v>4</v>
      </c>
      <c r="J89" s="5" t="s">
        <v>6</v>
      </c>
      <c r="K89" s="5" t="s">
        <v>7</v>
      </c>
      <c r="L89" s="5" t="s">
        <v>8</v>
      </c>
    </row>
    <row r="90" spans="1:12" x14ac:dyDescent="0.35">
      <c r="A90" s="9">
        <v>1</v>
      </c>
      <c r="B90" s="8"/>
      <c r="C90" t="s">
        <v>193</v>
      </c>
      <c r="D90" s="9"/>
      <c r="E90">
        <v>41</v>
      </c>
      <c r="F90">
        <v>17</v>
      </c>
      <c r="G90" s="9"/>
      <c r="H90" s="9"/>
      <c r="I90" s="9">
        <f t="shared" ref="I90:I107" si="4">F90-G90-H90</f>
        <v>17</v>
      </c>
      <c r="J90" s="10">
        <f t="shared" ref="J90:J107" si="5">E90/I90</f>
        <v>2.4117647058823528</v>
      </c>
      <c r="K90" s="12">
        <v>1</v>
      </c>
      <c r="L90" s="9"/>
    </row>
    <row r="91" spans="1:12" x14ac:dyDescent="0.35">
      <c r="A91" s="9">
        <v>2</v>
      </c>
      <c r="B91" s="8"/>
      <c r="C91" t="s">
        <v>194</v>
      </c>
      <c r="D91" s="9"/>
      <c r="E91">
        <v>40</v>
      </c>
      <c r="F91">
        <v>16</v>
      </c>
      <c r="G91" s="9"/>
      <c r="H91" s="9"/>
      <c r="I91" s="9">
        <f t="shared" si="4"/>
        <v>16</v>
      </c>
      <c r="J91" s="10">
        <f t="shared" si="5"/>
        <v>2.5</v>
      </c>
      <c r="K91" s="12">
        <v>4</v>
      </c>
      <c r="L91" s="9"/>
    </row>
    <row r="92" spans="1:12" x14ac:dyDescent="0.35">
      <c r="A92" s="9">
        <v>3</v>
      </c>
      <c r="B92" s="8"/>
      <c r="C92" s="16" t="s">
        <v>195</v>
      </c>
      <c r="D92" s="14"/>
      <c r="E92" s="16">
        <v>30</v>
      </c>
      <c r="F92" s="16">
        <v>3</v>
      </c>
      <c r="G92" s="14"/>
      <c r="H92" s="14"/>
      <c r="I92" s="14">
        <f t="shared" si="4"/>
        <v>3</v>
      </c>
      <c r="J92" s="17">
        <f t="shared" si="5"/>
        <v>10</v>
      </c>
      <c r="K92" s="18"/>
      <c r="L92" s="9"/>
    </row>
    <row r="93" spans="1:12" x14ac:dyDescent="0.35">
      <c r="A93" s="9">
        <v>4</v>
      </c>
      <c r="B93" s="8"/>
      <c r="C93" t="s">
        <v>196</v>
      </c>
      <c r="D93" s="9"/>
      <c r="E93">
        <v>29</v>
      </c>
      <c r="F93">
        <v>17</v>
      </c>
      <c r="G93" s="9"/>
      <c r="H93" s="9"/>
      <c r="I93" s="9">
        <f t="shared" si="4"/>
        <v>17</v>
      </c>
      <c r="J93" s="10">
        <f t="shared" si="5"/>
        <v>1.7058823529411764</v>
      </c>
      <c r="K93" s="12">
        <v>3</v>
      </c>
      <c r="L93" s="9"/>
    </row>
    <row r="94" spans="1:12" x14ac:dyDescent="0.35">
      <c r="A94" s="9">
        <v>5</v>
      </c>
      <c r="B94" s="8"/>
      <c r="C94" t="s">
        <v>197</v>
      </c>
      <c r="D94" s="9"/>
      <c r="E94">
        <v>29</v>
      </c>
      <c r="F94">
        <v>14</v>
      </c>
      <c r="G94" s="9"/>
      <c r="H94" s="9"/>
      <c r="I94" s="9">
        <f t="shared" si="4"/>
        <v>14</v>
      </c>
      <c r="J94" s="10">
        <f t="shared" si="5"/>
        <v>2.0714285714285716</v>
      </c>
      <c r="K94" s="12">
        <v>1</v>
      </c>
      <c r="L94" s="9"/>
    </row>
    <row r="95" spans="1:12" x14ac:dyDescent="0.35">
      <c r="A95" s="9">
        <v>6</v>
      </c>
      <c r="B95" s="8"/>
      <c r="C95" s="16" t="s">
        <v>198</v>
      </c>
      <c r="D95" s="14"/>
      <c r="E95" s="16">
        <v>29</v>
      </c>
      <c r="F95" s="16">
        <v>5</v>
      </c>
      <c r="G95" s="14"/>
      <c r="H95" s="14"/>
      <c r="I95" s="14">
        <f t="shared" si="4"/>
        <v>5</v>
      </c>
      <c r="J95" s="17">
        <f t="shared" si="5"/>
        <v>5.8</v>
      </c>
      <c r="K95" s="18">
        <v>1</v>
      </c>
      <c r="L95" s="9"/>
    </row>
    <row r="96" spans="1:12" x14ac:dyDescent="0.35">
      <c r="A96" s="9">
        <v>7</v>
      </c>
      <c r="B96" s="8"/>
      <c r="C96" t="s">
        <v>199</v>
      </c>
      <c r="D96" s="9"/>
      <c r="E96">
        <v>29</v>
      </c>
      <c r="F96">
        <v>9</v>
      </c>
      <c r="G96" s="9"/>
      <c r="H96" s="9"/>
      <c r="I96" s="9">
        <f t="shared" si="4"/>
        <v>9</v>
      </c>
      <c r="J96" s="10">
        <f t="shared" si="5"/>
        <v>3.2222222222222223</v>
      </c>
      <c r="K96" s="12" t="s">
        <v>192</v>
      </c>
      <c r="L96" s="9" t="s">
        <v>172</v>
      </c>
    </row>
    <row r="97" spans="1:15" x14ac:dyDescent="0.35">
      <c r="A97" s="9">
        <v>8</v>
      </c>
      <c r="B97" s="8"/>
      <c r="C97" s="16" t="s">
        <v>200</v>
      </c>
      <c r="D97" s="14"/>
      <c r="E97" s="16">
        <v>26</v>
      </c>
      <c r="F97" s="16">
        <v>5</v>
      </c>
      <c r="G97" s="14"/>
      <c r="H97" s="14"/>
      <c r="I97" s="14">
        <f t="shared" si="4"/>
        <v>5</v>
      </c>
      <c r="J97" s="17">
        <f t="shared" si="5"/>
        <v>5.2</v>
      </c>
      <c r="K97" s="18" t="s">
        <v>192</v>
      </c>
      <c r="L97" s="9" t="s">
        <v>172</v>
      </c>
    </row>
    <row r="98" spans="1:15" x14ac:dyDescent="0.35">
      <c r="A98" s="9">
        <v>9</v>
      </c>
      <c r="B98" s="8"/>
      <c r="C98" s="16" t="s">
        <v>201</v>
      </c>
      <c r="D98" s="14"/>
      <c r="E98" s="16">
        <v>25</v>
      </c>
      <c r="F98" s="16">
        <v>3</v>
      </c>
      <c r="G98" s="14"/>
      <c r="H98" s="14"/>
      <c r="I98" s="14">
        <f t="shared" si="4"/>
        <v>3</v>
      </c>
      <c r="J98" s="17">
        <f t="shared" si="5"/>
        <v>8.3333333333333339</v>
      </c>
      <c r="K98" s="18"/>
      <c r="L98" s="9"/>
    </row>
    <row r="99" spans="1:15" x14ac:dyDescent="0.35">
      <c r="A99" s="9">
        <v>10</v>
      </c>
      <c r="B99" s="8"/>
      <c r="C99" s="16" t="s">
        <v>202</v>
      </c>
      <c r="D99" s="14"/>
      <c r="E99" s="16">
        <v>25</v>
      </c>
      <c r="F99" s="16">
        <v>4</v>
      </c>
      <c r="G99" s="14"/>
      <c r="H99" s="14"/>
      <c r="I99" s="14">
        <f t="shared" si="4"/>
        <v>4</v>
      </c>
      <c r="J99" s="17">
        <f t="shared" si="5"/>
        <v>6.25</v>
      </c>
      <c r="K99" s="18">
        <v>1</v>
      </c>
      <c r="L99" s="9"/>
    </row>
    <row r="100" spans="1:15" x14ac:dyDescent="0.35">
      <c r="A100" s="9">
        <v>11</v>
      </c>
      <c r="B100" s="8"/>
      <c r="C100" t="s">
        <v>203</v>
      </c>
      <c r="D100" s="9"/>
      <c r="E100">
        <v>24</v>
      </c>
      <c r="F100">
        <v>6</v>
      </c>
      <c r="G100" s="9"/>
      <c r="H100" s="9"/>
      <c r="I100" s="9">
        <f t="shared" si="4"/>
        <v>6</v>
      </c>
      <c r="J100" s="10">
        <f t="shared" si="5"/>
        <v>4</v>
      </c>
      <c r="K100" s="12"/>
      <c r="L100" s="9"/>
    </row>
    <row r="101" spans="1:15" x14ac:dyDescent="0.35">
      <c r="A101" s="9">
        <v>12</v>
      </c>
      <c r="B101" s="8"/>
      <c r="C101" t="s">
        <v>204</v>
      </c>
      <c r="D101" s="9"/>
      <c r="E101">
        <v>23</v>
      </c>
      <c r="F101">
        <v>13</v>
      </c>
      <c r="G101" s="9"/>
      <c r="H101" s="9"/>
      <c r="I101" s="9">
        <f t="shared" si="4"/>
        <v>13</v>
      </c>
      <c r="J101" s="10">
        <f t="shared" si="5"/>
        <v>1.7692307692307692</v>
      </c>
      <c r="K101" s="12"/>
      <c r="L101" s="9"/>
    </row>
    <row r="102" spans="1:15" x14ac:dyDescent="0.35">
      <c r="A102" s="9">
        <v>13</v>
      </c>
      <c r="B102" s="8"/>
      <c r="C102" s="16" t="s">
        <v>205</v>
      </c>
      <c r="D102" s="14"/>
      <c r="E102" s="16">
        <v>23</v>
      </c>
      <c r="F102" s="16">
        <v>4</v>
      </c>
      <c r="G102" s="14"/>
      <c r="H102" s="14"/>
      <c r="I102" s="14">
        <f t="shared" si="4"/>
        <v>4</v>
      </c>
      <c r="J102" s="17">
        <f t="shared" si="5"/>
        <v>5.75</v>
      </c>
      <c r="K102" s="18" t="s">
        <v>192</v>
      </c>
      <c r="L102" s="9" t="s">
        <v>172</v>
      </c>
    </row>
    <row r="103" spans="1:15" x14ac:dyDescent="0.35">
      <c r="A103" s="9">
        <v>14</v>
      </c>
      <c r="B103" s="8"/>
      <c r="C103" t="s">
        <v>206</v>
      </c>
      <c r="D103" s="9"/>
      <c r="E103">
        <v>23</v>
      </c>
      <c r="F103">
        <v>7</v>
      </c>
      <c r="G103" s="9"/>
      <c r="H103" s="9"/>
      <c r="I103" s="9">
        <f t="shared" si="4"/>
        <v>7</v>
      </c>
      <c r="J103" s="10">
        <f t="shared" si="5"/>
        <v>3.2857142857142856</v>
      </c>
      <c r="K103" s="12" t="s">
        <v>192</v>
      </c>
      <c r="L103" s="9" t="s">
        <v>172</v>
      </c>
    </row>
    <row r="104" spans="1:15" x14ac:dyDescent="0.35">
      <c r="A104" s="9">
        <v>15</v>
      </c>
      <c r="B104" s="8"/>
      <c r="C104" t="s">
        <v>207</v>
      </c>
      <c r="D104" s="9"/>
      <c r="E104">
        <v>22</v>
      </c>
      <c r="F104">
        <v>5</v>
      </c>
      <c r="G104" s="9"/>
      <c r="H104" s="9"/>
      <c r="I104" s="9">
        <f t="shared" si="4"/>
        <v>5</v>
      </c>
      <c r="J104" s="10">
        <f t="shared" si="5"/>
        <v>4.4000000000000004</v>
      </c>
      <c r="K104" s="12" t="s">
        <v>192</v>
      </c>
      <c r="L104" s="9" t="s">
        <v>172</v>
      </c>
    </row>
    <row r="105" spans="1:15" x14ac:dyDescent="0.35">
      <c r="A105" s="9">
        <v>16</v>
      </c>
      <c r="B105" s="8"/>
      <c r="C105" t="s">
        <v>208</v>
      </c>
      <c r="D105" s="9"/>
      <c r="E105">
        <v>21</v>
      </c>
      <c r="F105">
        <v>11</v>
      </c>
      <c r="G105" s="9"/>
      <c r="H105" s="9"/>
      <c r="I105" s="9">
        <f t="shared" si="4"/>
        <v>11</v>
      </c>
      <c r="J105" s="10">
        <f t="shared" si="5"/>
        <v>1.9090909090909092</v>
      </c>
      <c r="K105" s="12">
        <v>1</v>
      </c>
      <c r="L105" s="9"/>
    </row>
    <row r="106" spans="1:15" x14ac:dyDescent="0.35">
      <c r="A106" s="9">
        <v>17</v>
      </c>
      <c r="B106" s="8"/>
      <c r="C106" t="s">
        <v>209</v>
      </c>
      <c r="D106" s="9"/>
      <c r="E106">
        <v>21</v>
      </c>
      <c r="F106">
        <v>9</v>
      </c>
      <c r="G106" s="9"/>
      <c r="H106" s="9"/>
      <c r="I106" s="9">
        <f t="shared" si="4"/>
        <v>9</v>
      </c>
      <c r="J106" s="10">
        <f t="shared" si="5"/>
        <v>2.3333333333333335</v>
      </c>
      <c r="K106" s="12">
        <v>2</v>
      </c>
      <c r="L106" s="9"/>
    </row>
    <row r="107" spans="1:15" x14ac:dyDescent="0.35">
      <c r="A107" s="9">
        <v>18</v>
      </c>
      <c r="B107" s="8"/>
      <c r="C107" s="16" t="s">
        <v>210</v>
      </c>
      <c r="D107" s="14"/>
      <c r="E107" s="16">
        <v>21</v>
      </c>
      <c r="F107" s="16">
        <v>2</v>
      </c>
      <c r="G107" s="14"/>
      <c r="H107" s="14"/>
      <c r="I107" s="14">
        <f t="shared" si="4"/>
        <v>2</v>
      </c>
      <c r="J107" s="17">
        <f t="shared" si="5"/>
        <v>10.5</v>
      </c>
      <c r="K107" s="18"/>
      <c r="L107" s="9"/>
    </row>
    <row r="108" spans="1:15" x14ac:dyDescent="0.35">
      <c r="A108" s="9">
        <v>19</v>
      </c>
      <c r="B108" s="8"/>
      <c r="C108" s="9"/>
      <c r="D108" s="9"/>
      <c r="E108" s="9"/>
      <c r="F108" s="9"/>
      <c r="G108" s="9"/>
      <c r="H108" s="9"/>
      <c r="I108" s="9" t="s">
        <v>172</v>
      </c>
      <c r="J108" s="10" t="s">
        <v>172</v>
      </c>
      <c r="K108" s="12"/>
      <c r="L108" s="9"/>
      <c r="O108" s="13"/>
    </row>
    <row r="109" spans="1:15" x14ac:dyDescent="0.35">
      <c r="A109" s="9">
        <v>20</v>
      </c>
      <c r="B109" s="8"/>
      <c r="C109" s="9"/>
      <c r="D109" s="9"/>
      <c r="E109" s="9"/>
      <c r="F109" s="9"/>
      <c r="G109" s="9"/>
      <c r="H109" s="9"/>
      <c r="I109" s="9" t="s">
        <v>172</v>
      </c>
      <c r="J109" s="10" t="s">
        <v>172</v>
      </c>
      <c r="K109" s="12"/>
      <c r="L109" s="9"/>
    </row>
    <row r="114" spans="1:12" x14ac:dyDescent="0.35">
      <c r="A114" t="s">
        <v>10</v>
      </c>
    </row>
    <row r="115" spans="1:12" ht="43.5" x14ac:dyDescent="0.35">
      <c r="A115" s="2"/>
      <c r="B115" s="7" t="s">
        <v>0</v>
      </c>
      <c r="C115" s="4" t="s">
        <v>2</v>
      </c>
      <c r="D115" s="4"/>
      <c r="E115" s="3" t="s">
        <v>3</v>
      </c>
      <c r="F115" s="5" t="s">
        <v>11</v>
      </c>
      <c r="G115" s="5" t="s">
        <v>5</v>
      </c>
      <c r="H115" s="5" t="s">
        <v>12</v>
      </c>
      <c r="I115" s="5" t="s">
        <v>4</v>
      </c>
      <c r="J115" s="5" t="s">
        <v>6</v>
      </c>
      <c r="K115" s="5" t="s">
        <v>7</v>
      </c>
      <c r="L115" s="5" t="s">
        <v>8</v>
      </c>
    </row>
    <row r="116" spans="1:12" x14ac:dyDescent="0.35">
      <c r="A116" s="9">
        <v>1</v>
      </c>
      <c r="B116" s="8"/>
      <c r="C116" s="16" t="s">
        <v>197</v>
      </c>
      <c r="D116" s="14"/>
      <c r="E116" s="16">
        <v>44</v>
      </c>
      <c r="F116" s="16">
        <v>7</v>
      </c>
      <c r="G116" s="14"/>
      <c r="H116" s="14"/>
      <c r="I116" s="14">
        <f t="shared" ref="I116:I130" si="6">F116-G116-H116</f>
        <v>7</v>
      </c>
      <c r="J116" s="17">
        <f t="shared" ref="J116:J135" si="7">E116/I116</f>
        <v>6.2857142857142856</v>
      </c>
      <c r="K116" s="18"/>
      <c r="L116" s="9"/>
    </row>
    <row r="117" spans="1:12" x14ac:dyDescent="0.35">
      <c r="A117" s="9">
        <v>2</v>
      </c>
      <c r="B117" s="8"/>
      <c r="C117" s="16" t="s">
        <v>203</v>
      </c>
      <c r="D117" s="14"/>
      <c r="E117" s="16">
        <v>27</v>
      </c>
      <c r="F117" s="16">
        <v>2</v>
      </c>
      <c r="G117" s="14"/>
      <c r="H117" s="14"/>
      <c r="I117" s="14">
        <f t="shared" si="6"/>
        <v>2</v>
      </c>
      <c r="J117" s="17">
        <f t="shared" si="7"/>
        <v>13.5</v>
      </c>
      <c r="K117" s="18"/>
      <c r="L117" s="9"/>
    </row>
    <row r="118" spans="1:12" x14ac:dyDescent="0.35">
      <c r="A118" s="9">
        <v>3</v>
      </c>
      <c r="B118" s="8"/>
      <c r="C118" s="16" t="s">
        <v>211</v>
      </c>
      <c r="D118" s="14"/>
      <c r="E118" s="16">
        <v>25</v>
      </c>
      <c r="F118" s="16">
        <v>3</v>
      </c>
      <c r="G118" s="14"/>
      <c r="H118" s="14"/>
      <c r="I118" s="14">
        <f t="shared" si="6"/>
        <v>3</v>
      </c>
      <c r="J118" s="17">
        <f t="shared" si="7"/>
        <v>8.3333333333333339</v>
      </c>
      <c r="K118" s="18"/>
      <c r="L118" s="9"/>
    </row>
    <row r="119" spans="1:12" x14ac:dyDescent="0.35">
      <c r="A119" s="9">
        <v>4</v>
      </c>
      <c r="B119" s="8"/>
      <c r="C119" t="s">
        <v>212</v>
      </c>
      <c r="D119" s="9"/>
      <c r="E119">
        <v>25</v>
      </c>
      <c r="F119">
        <v>8</v>
      </c>
      <c r="G119" s="9"/>
      <c r="H119" s="9"/>
      <c r="I119" s="9">
        <f t="shared" si="6"/>
        <v>8</v>
      </c>
      <c r="J119" s="10">
        <f t="shared" si="7"/>
        <v>3.125</v>
      </c>
      <c r="K119" s="12" t="s">
        <v>192</v>
      </c>
      <c r="L119" s="9"/>
    </row>
    <row r="120" spans="1:12" x14ac:dyDescent="0.35">
      <c r="A120" s="9">
        <v>5</v>
      </c>
      <c r="B120" s="8"/>
      <c r="C120" s="16" t="s">
        <v>193</v>
      </c>
      <c r="D120" s="14"/>
      <c r="E120" s="16">
        <v>24</v>
      </c>
      <c r="F120" s="16">
        <v>3</v>
      </c>
      <c r="G120" s="14"/>
      <c r="H120" s="14"/>
      <c r="I120" s="14">
        <f t="shared" si="6"/>
        <v>3</v>
      </c>
      <c r="J120" s="17">
        <f t="shared" si="7"/>
        <v>8</v>
      </c>
      <c r="K120" s="18"/>
      <c r="L120" s="9"/>
    </row>
    <row r="121" spans="1:12" x14ac:dyDescent="0.35">
      <c r="A121" s="9">
        <v>6</v>
      </c>
      <c r="B121" s="8"/>
      <c r="C121" t="s">
        <v>194</v>
      </c>
      <c r="D121" s="9"/>
      <c r="E121">
        <v>24</v>
      </c>
      <c r="F121">
        <v>6</v>
      </c>
      <c r="G121" s="9"/>
      <c r="H121" s="9"/>
      <c r="I121" s="9">
        <f t="shared" si="6"/>
        <v>6</v>
      </c>
      <c r="J121" s="10">
        <f t="shared" si="7"/>
        <v>4</v>
      </c>
      <c r="K121" s="12">
        <v>1</v>
      </c>
      <c r="L121" s="9"/>
    </row>
    <row r="122" spans="1:12" x14ac:dyDescent="0.35">
      <c r="A122" s="9">
        <v>7</v>
      </c>
      <c r="B122" s="8"/>
      <c r="C122" t="s">
        <v>213</v>
      </c>
      <c r="D122" s="9"/>
      <c r="E122">
        <v>24</v>
      </c>
      <c r="F122">
        <v>6</v>
      </c>
      <c r="G122" s="9"/>
      <c r="H122" s="9"/>
      <c r="I122" s="9">
        <f t="shared" si="6"/>
        <v>6</v>
      </c>
      <c r="J122" s="10">
        <f t="shared" si="7"/>
        <v>4</v>
      </c>
      <c r="K122" s="12">
        <v>3</v>
      </c>
      <c r="L122" s="9"/>
    </row>
    <row r="123" spans="1:12" x14ac:dyDescent="0.35">
      <c r="A123" s="9">
        <v>8</v>
      </c>
      <c r="B123" s="8"/>
      <c r="C123" t="s">
        <v>214</v>
      </c>
      <c r="D123" s="9"/>
      <c r="E123">
        <v>21</v>
      </c>
      <c r="F123">
        <v>5</v>
      </c>
      <c r="G123" s="9"/>
      <c r="H123" s="9"/>
      <c r="I123" s="9">
        <f t="shared" si="6"/>
        <v>5</v>
      </c>
      <c r="J123" s="10">
        <f t="shared" si="7"/>
        <v>4.2</v>
      </c>
      <c r="K123" s="12"/>
      <c r="L123" s="9"/>
    </row>
    <row r="124" spans="1:12" x14ac:dyDescent="0.35">
      <c r="A124" s="9">
        <v>9</v>
      </c>
      <c r="B124" s="8"/>
      <c r="C124" s="21" t="s">
        <v>215</v>
      </c>
      <c r="D124" s="19"/>
      <c r="E124" s="21">
        <v>21</v>
      </c>
      <c r="F124" s="21">
        <v>3</v>
      </c>
      <c r="G124" s="19"/>
      <c r="H124" s="19"/>
      <c r="I124" s="19">
        <f t="shared" si="6"/>
        <v>3</v>
      </c>
      <c r="J124" s="22">
        <f t="shared" si="7"/>
        <v>7</v>
      </c>
      <c r="K124" s="23" t="s">
        <v>192</v>
      </c>
      <c r="L124" s="9"/>
    </row>
    <row r="125" spans="1:12" x14ac:dyDescent="0.35">
      <c r="A125" s="9">
        <v>10</v>
      </c>
      <c r="B125" s="8"/>
      <c r="C125" t="s">
        <v>216</v>
      </c>
      <c r="D125" s="9"/>
      <c r="E125">
        <v>19</v>
      </c>
      <c r="F125">
        <v>6</v>
      </c>
      <c r="G125" s="9"/>
      <c r="H125" s="9"/>
      <c r="I125" s="9">
        <f t="shared" si="6"/>
        <v>6</v>
      </c>
      <c r="J125" s="10">
        <f t="shared" si="7"/>
        <v>3.1666666666666665</v>
      </c>
      <c r="K125" s="12">
        <v>1</v>
      </c>
      <c r="L125" s="9"/>
    </row>
    <row r="126" spans="1:12" x14ac:dyDescent="0.35">
      <c r="A126" s="9">
        <v>11</v>
      </c>
      <c r="B126" s="8"/>
      <c r="C126" s="16" t="s">
        <v>217</v>
      </c>
      <c r="D126" s="14"/>
      <c r="E126" s="16">
        <v>18</v>
      </c>
      <c r="F126" s="16">
        <v>2</v>
      </c>
      <c r="G126" s="14"/>
      <c r="H126" s="14"/>
      <c r="I126" s="14">
        <f t="shared" si="6"/>
        <v>2</v>
      </c>
      <c r="J126" s="17">
        <f t="shared" si="7"/>
        <v>9</v>
      </c>
      <c r="K126" s="18"/>
      <c r="L126" s="9"/>
    </row>
    <row r="127" spans="1:12" x14ac:dyDescent="0.35">
      <c r="A127" s="9">
        <v>12</v>
      </c>
      <c r="B127" s="8"/>
      <c r="C127" s="16" t="s">
        <v>218</v>
      </c>
      <c r="D127" s="14"/>
      <c r="E127" s="16">
        <v>18</v>
      </c>
      <c r="F127" s="16">
        <v>2</v>
      </c>
      <c r="G127" s="14"/>
      <c r="H127" s="14"/>
      <c r="I127" s="14">
        <f t="shared" si="6"/>
        <v>2</v>
      </c>
      <c r="J127" s="17">
        <f t="shared" si="7"/>
        <v>9</v>
      </c>
      <c r="K127" s="18"/>
      <c r="L127" s="9"/>
    </row>
    <row r="128" spans="1:12" x14ac:dyDescent="0.35">
      <c r="A128" s="9">
        <v>13</v>
      </c>
      <c r="B128" s="8"/>
      <c r="C128" s="16" t="s">
        <v>219</v>
      </c>
      <c r="D128" s="14"/>
      <c r="E128" s="16">
        <v>17</v>
      </c>
      <c r="F128" s="16">
        <v>2</v>
      </c>
      <c r="G128" s="14"/>
      <c r="H128" s="14"/>
      <c r="I128" s="14">
        <f t="shared" si="6"/>
        <v>2</v>
      </c>
      <c r="J128" s="17">
        <f t="shared" si="7"/>
        <v>8.5</v>
      </c>
      <c r="K128" s="18"/>
      <c r="L128" s="9"/>
    </row>
    <row r="129" spans="1:12" x14ac:dyDescent="0.35">
      <c r="A129" s="9">
        <v>14</v>
      </c>
      <c r="B129" s="8"/>
      <c r="C129" s="16" t="s">
        <v>220</v>
      </c>
      <c r="D129" s="14"/>
      <c r="E129" s="16">
        <v>17</v>
      </c>
      <c r="F129" s="16">
        <v>3</v>
      </c>
      <c r="G129" s="14"/>
      <c r="H129" s="14"/>
      <c r="I129" s="14">
        <f t="shared" si="6"/>
        <v>3</v>
      </c>
      <c r="J129" s="17">
        <f t="shared" si="7"/>
        <v>5.666666666666667</v>
      </c>
      <c r="K129" s="18">
        <v>1</v>
      </c>
      <c r="L129" s="9"/>
    </row>
    <row r="130" spans="1:12" x14ac:dyDescent="0.35">
      <c r="A130" s="9">
        <v>15</v>
      </c>
      <c r="B130" s="8"/>
      <c r="C130" s="16" t="s">
        <v>221</v>
      </c>
      <c r="D130" s="14"/>
      <c r="E130" s="16">
        <v>17</v>
      </c>
      <c r="F130" s="16">
        <v>3</v>
      </c>
      <c r="G130" s="14"/>
      <c r="H130" s="14"/>
      <c r="I130" s="14">
        <f t="shared" si="6"/>
        <v>3</v>
      </c>
      <c r="J130" s="17">
        <f t="shared" si="7"/>
        <v>5.666666666666667</v>
      </c>
      <c r="K130" s="18">
        <v>1</v>
      </c>
      <c r="L130" s="9"/>
    </row>
    <row r="131" spans="1:12" x14ac:dyDescent="0.35">
      <c r="A131" s="9">
        <v>16</v>
      </c>
      <c r="B131" s="8"/>
      <c r="C131" s="21" t="s">
        <v>222</v>
      </c>
      <c r="D131" s="19"/>
      <c r="E131" s="21">
        <v>17</v>
      </c>
      <c r="F131" s="21">
        <v>2</v>
      </c>
      <c r="G131" s="19"/>
      <c r="H131" s="19"/>
      <c r="I131" s="19">
        <f>F131-G131-H131</f>
        <v>2</v>
      </c>
      <c r="J131" s="22">
        <f t="shared" si="7"/>
        <v>8.5</v>
      </c>
      <c r="K131" s="23" t="s">
        <v>192</v>
      </c>
      <c r="L131" s="9"/>
    </row>
    <row r="132" spans="1:12" x14ac:dyDescent="0.35">
      <c r="A132" s="9">
        <v>17</v>
      </c>
      <c r="B132" s="8"/>
      <c r="C132" s="21" t="s">
        <v>223</v>
      </c>
      <c r="D132" s="19"/>
      <c r="E132" s="21">
        <v>16</v>
      </c>
      <c r="F132" s="21">
        <v>2</v>
      </c>
      <c r="G132" s="19"/>
      <c r="H132" s="19"/>
      <c r="I132" s="19">
        <f t="shared" ref="I132:I135" si="8">F132-G132-H132</f>
        <v>2</v>
      </c>
      <c r="J132" s="22">
        <f t="shared" si="7"/>
        <v>8</v>
      </c>
      <c r="K132" s="23" t="s">
        <v>192</v>
      </c>
      <c r="L132" s="9"/>
    </row>
    <row r="133" spans="1:12" x14ac:dyDescent="0.35">
      <c r="A133" s="9">
        <v>18</v>
      </c>
      <c r="B133" s="8"/>
      <c r="C133" s="16" t="s">
        <v>224</v>
      </c>
      <c r="D133" s="14"/>
      <c r="E133" s="16">
        <v>16</v>
      </c>
      <c r="F133" s="16">
        <v>2</v>
      </c>
      <c r="G133" s="14"/>
      <c r="H133" s="14"/>
      <c r="I133" s="14">
        <f t="shared" si="8"/>
        <v>2</v>
      </c>
      <c r="J133" s="17">
        <f t="shared" si="7"/>
        <v>8</v>
      </c>
      <c r="K133" s="18"/>
      <c r="L133" s="9"/>
    </row>
    <row r="134" spans="1:12" x14ac:dyDescent="0.35">
      <c r="A134" s="9">
        <v>19</v>
      </c>
      <c r="B134" s="8"/>
      <c r="C134" t="s">
        <v>225</v>
      </c>
      <c r="D134" s="9"/>
      <c r="E134">
        <v>15</v>
      </c>
      <c r="F134">
        <v>4</v>
      </c>
      <c r="G134" s="9"/>
      <c r="H134" s="9"/>
      <c r="I134" s="9">
        <f t="shared" si="8"/>
        <v>4</v>
      </c>
      <c r="J134" s="10">
        <f t="shared" si="7"/>
        <v>3.75</v>
      </c>
      <c r="K134" s="12" t="s">
        <v>192</v>
      </c>
      <c r="L134" s="9"/>
    </row>
    <row r="135" spans="1:12" x14ac:dyDescent="0.35">
      <c r="A135" s="9">
        <v>20</v>
      </c>
      <c r="B135" s="8"/>
      <c r="C135" s="21" t="s">
        <v>226</v>
      </c>
      <c r="D135" s="19"/>
      <c r="E135" s="21">
        <v>15</v>
      </c>
      <c r="F135" s="21">
        <v>2</v>
      </c>
      <c r="G135" s="19"/>
      <c r="H135" s="19"/>
      <c r="I135" s="19">
        <f t="shared" si="8"/>
        <v>2</v>
      </c>
      <c r="J135" s="22">
        <f t="shared" si="7"/>
        <v>7.5</v>
      </c>
      <c r="K135" s="23" t="s">
        <v>192</v>
      </c>
      <c r="L135" s="9"/>
    </row>
  </sheetData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3913faf1-d098-468a-9125-467cc9668b19" xsi:nil="true"/>
    <Owner xmlns="3913faf1-d098-468a-9125-467cc9668b19">
      <UserInfo>
        <DisplayName/>
        <AccountId xsi:nil="true"/>
        <AccountType/>
      </UserInfo>
    </Owner>
    <Teachers xmlns="3913faf1-d098-468a-9125-467cc9668b19">
      <UserInfo>
        <DisplayName/>
        <AccountId xsi:nil="true"/>
        <AccountType/>
      </UserInfo>
    </Teachers>
    <TeamsChannelId xmlns="3913faf1-d098-468a-9125-467cc9668b19" xsi:nil="true"/>
    <IsNotebookLocked xmlns="3913faf1-d098-468a-9125-467cc9668b19" xsi:nil="true"/>
    <Is_Collaboration_Space_Locked xmlns="3913faf1-d098-468a-9125-467cc9668b19" xsi:nil="true"/>
    <NotebookType xmlns="3913faf1-d098-468a-9125-467cc9668b19" xsi:nil="true"/>
    <Students xmlns="3913faf1-d098-468a-9125-467cc9668b19">
      <UserInfo>
        <DisplayName/>
        <AccountId xsi:nil="true"/>
        <AccountType/>
      </UserInfo>
    </Students>
    <DefaultSectionNames xmlns="3913faf1-d098-468a-9125-467cc9668b19" xsi:nil="true"/>
    <Self_Registration_Enabled xmlns="3913faf1-d098-468a-9125-467cc9668b19" xsi:nil="true"/>
    <AppVersion xmlns="3913faf1-d098-468a-9125-467cc9668b19" xsi:nil="true"/>
    <Student_Groups xmlns="3913faf1-d098-468a-9125-467cc9668b19">
      <UserInfo>
        <DisplayName/>
        <AccountId xsi:nil="true"/>
        <AccountType/>
      </UserInfo>
    </Student_Groups>
    <Invited_Teachers xmlns="3913faf1-d098-468a-9125-467cc9668b19" xsi:nil="true"/>
    <Templates xmlns="3913faf1-d098-468a-9125-467cc9668b19" xsi:nil="true"/>
    <Has_Teacher_Only_SectionGroup xmlns="3913faf1-d098-468a-9125-467cc9668b19" xsi:nil="true"/>
    <CultureName xmlns="3913faf1-d098-468a-9125-467cc9668b19" xsi:nil="true"/>
    <Invited_Students xmlns="3913faf1-d098-468a-9125-467cc9668b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2DF127B2777F42B69143B948550915" ma:contentTypeVersion="26" ma:contentTypeDescription="Create a new document." ma:contentTypeScope="" ma:versionID="9c61e30ed6ad0bf075699421d06d23e1">
  <xsd:schema xmlns:xsd="http://www.w3.org/2001/XMLSchema" xmlns:xs="http://www.w3.org/2001/XMLSchema" xmlns:p="http://schemas.microsoft.com/office/2006/metadata/properties" xmlns:ns3="3913faf1-d098-468a-9125-467cc9668b19" xmlns:ns4="634a278f-096d-41f4-b12a-7a0a0cc190d0" targetNamespace="http://schemas.microsoft.com/office/2006/metadata/properties" ma:root="true" ma:fieldsID="13a8e292c9c90994c234ec4131c45f49" ns3:_="" ns4:_="">
    <xsd:import namespace="3913faf1-d098-468a-9125-467cc9668b19"/>
    <xsd:import namespace="634a278f-096d-41f4-b12a-7a0a0cc190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3faf1-d098-468a-9125-467cc9668b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a278f-096d-41f4-b12a-7a0a0cc190d0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501596-5B5E-40ED-B302-65B568BC28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939105-9648-41BB-99CC-980CFF4DBB0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913faf1-d098-468a-9125-467cc9668b19"/>
    <ds:schemaRef ds:uri="http://schemas.microsoft.com/office/2006/documentManagement/types"/>
    <ds:schemaRef ds:uri="http://schemas.microsoft.com/office/infopath/2007/PartnerControls"/>
    <ds:schemaRef ds:uri="634a278f-096d-41f4-b12a-7a0a0cc190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DD6D370-8AFE-4EF8-9BEC-2537B8252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13faf1-d098-468a-9125-467cc9668b19"/>
    <ds:schemaRef ds:uri="634a278f-096d-41f4-b12a-7a0a0cc190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käyttäjä</dc:creator>
  <cp:lastModifiedBy>Hyyppä Nina</cp:lastModifiedBy>
  <cp:lastPrinted>2021-04-29T10:38:10Z</cp:lastPrinted>
  <dcterms:created xsi:type="dcterms:W3CDTF">2019-07-30T06:58:30Z</dcterms:created>
  <dcterms:modified xsi:type="dcterms:W3CDTF">2021-05-05T09:58:47Z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0x0101008D2DF127B2777F42B69143B948550915</vt:lpwstr>
  </property>
</Properties>
</file>